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i2012-my.sharepoint.com/personal/borovik_snu_edu_ua/Documents/ЦОМЗОД/Графіки освітнього процесу/2025-2026/"/>
    </mc:Choice>
  </mc:AlternateContent>
  <xr:revisionPtr revIDLastSave="2" documentId="13_ncr:1_{7425A589-51AC-415B-A2F2-012DC636C2C8}" xr6:coauthVersionLast="47" xr6:coauthVersionMax="47" xr10:uidLastSave="{C23CED51-5B39-4EEE-8568-97CD42486F08}"/>
  <bookViews>
    <workbookView xWindow="-108" yWindow="-108" windowWidth="23256" windowHeight="12456" xr2:uid="{00000000-000D-0000-FFFF-FFFF00000000}"/>
  </bookViews>
  <sheets>
    <sheet name="Аркуш1" sheetId="2" r:id="rId1"/>
  </sheets>
  <definedNames>
    <definedName name="_xlnm.Print_Area" localSheetId="0">Аркуш1!$A$1:$BJ$163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33" i="2" l="1"/>
  <c r="BJ32" i="2"/>
  <c r="BJ31" i="2"/>
  <c r="BJ30" i="2"/>
  <c r="BJ29" i="2"/>
  <c r="BJ28" i="2"/>
  <c r="BJ63" i="2"/>
  <c r="BJ62" i="2"/>
  <c r="BJ61" i="2"/>
  <c r="BJ60" i="2"/>
  <c r="BJ59" i="2"/>
  <c r="BJ43" i="2"/>
  <c r="BJ42" i="2"/>
  <c r="BJ41" i="2"/>
  <c r="BJ40" i="2"/>
  <c r="BJ39" i="2"/>
  <c r="BJ147" i="2"/>
  <c r="BJ146" i="2" l="1"/>
  <c r="BJ133" i="2" l="1"/>
  <c r="BJ132" i="2"/>
  <c r="BJ131" i="2"/>
  <c r="BJ130" i="2"/>
  <c r="BJ129" i="2"/>
  <c r="BJ128" i="2"/>
  <c r="BJ127" i="2"/>
  <c r="BJ126" i="2"/>
  <c r="BJ110" i="2" l="1"/>
  <c r="BJ109" i="2"/>
  <c r="BJ108" i="2"/>
  <c r="BJ107" i="2"/>
  <c r="BJ106" i="2"/>
  <c r="BJ105" i="2"/>
  <c r="BJ100" i="2"/>
  <c r="BJ99" i="2"/>
  <c r="BJ98" i="2"/>
  <c r="BJ97" i="2"/>
  <c r="BJ96" i="2"/>
  <c r="BJ91" i="2"/>
  <c r="BJ90" i="2"/>
  <c r="BJ89" i="2"/>
  <c r="BJ67" i="2" l="1"/>
  <c r="BJ66" i="2"/>
  <c r="BJ65" i="2"/>
  <c r="BJ64" i="2"/>
  <c r="BJ53" i="2"/>
  <c r="BJ52" i="2"/>
  <c r="BJ51" i="2"/>
  <c r="BJ50" i="2"/>
  <c r="BJ38" i="2" l="1"/>
  <c r="BJ139" i="2" l="1"/>
  <c r="BJ138" i="2"/>
  <c r="BJ119" i="2" l="1"/>
  <c r="BJ104" i="2" l="1"/>
  <c r="BJ48" i="2" l="1"/>
  <c r="BJ24" i="2" l="1"/>
  <c r="BJ115" i="2" l="1"/>
  <c r="BJ142" i="2"/>
  <c r="BJ143" i="2"/>
  <c r="BJ144" i="2"/>
  <c r="BJ145" i="2"/>
  <c r="BJ121" i="2"/>
  <c r="BJ117" i="2"/>
  <c r="BJ118" i="2"/>
  <c r="BJ120" i="2"/>
  <c r="BJ116" i="2"/>
  <c r="BJ114" i="2"/>
  <c r="BJ134" i="2"/>
  <c r="BJ88" i="2" l="1"/>
  <c r="BJ92" i="2"/>
  <c r="BJ78" i="2"/>
  <c r="BJ79" i="2"/>
  <c r="BJ77" i="2"/>
  <c r="BJ74" i="2"/>
  <c r="BJ75" i="2"/>
  <c r="BJ54" i="2" l="1"/>
  <c r="BJ23" i="2" l="1"/>
  <c r="BJ141" i="2"/>
  <c r="BJ20" i="2" l="1"/>
  <c r="BJ21" i="2"/>
  <c r="BJ22" i="2"/>
  <c r="D11" i="2" l="1"/>
  <c r="F11" i="2" s="1"/>
  <c r="G11" i="2" s="1"/>
  <c r="H11" i="2" s="1"/>
  <c r="H12" i="2" s="1"/>
  <c r="I11" i="2" s="1"/>
  <c r="I12" i="2" s="1"/>
  <c r="J11" i="2" s="1"/>
  <c r="K11" i="2" s="1"/>
  <c r="K12" i="2" s="1"/>
  <c r="L11" i="2" s="1"/>
  <c r="M11" i="2" s="1"/>
  <c r="M12" i="2" s="1"/>
  <c r="N11" i="2" s="1"/>
  <c r="O12" i="2" s="1"/>
  <c r="P11" i="2" s="1"/>
  <c r="Q11" i="2" s="1"/>
  <c r="Q12" i="2" s="1"/>
  <c r="R11" i="2" s="1"/>
  <c r="R12" i="2" s="1"/>
  <c r="T11" i="2" s="1"/>
  <c r="U11" i="2" s="1"/>
  <c r="U12" i="2" s="1"/>
  <c r="V11" i="2" s="1"/>
  <c r="V12" i="2" s="1"/>
  <c r="W11" i="2" s="1"/>
  <c r="X11" i="2" s="1"/>
  <c r="X12" i="2" s="1"/>
  <c r="Y11" i="2" s="1"/>
  <c r="Z11" i="2" s="1"/>
  <c r="Z12" i="2" s="1"/>
  <c r="AA11" i="2" s="1"/>
  <c r="AB11" i="2" s="1"/>
  <c r="AB12" i="2" s="1"/>
  <c r="AC11" i="2" s="1"/>
  <c r="AD11" i="2" s="1"/>
  <c r="AD12" i="2" s="1"/>
  <c r="AE11" i="2" s="1"/>
  <c r="AE12" i="2" s="1"/>
  <c r="AG11" i="2" s="1"/>
  <c r="AH11" i="2" s="1"/>
  <c r="AH12" i="2" s="1"/>
  <c r="AI11" i="2" s="1"/>
  <c r="AI12" i="2" s="1"/>
  <c r="AJ11" i="2" s="1"/>
  <c r="AK11" i="2" s="1"/>
  <c r="AK12" i="2" s="1"/>
  <c r="AL12" i="2" s="1"/>
  <c r="AM11" i="2" s="1"/>
  <c r="AM12" i="2" s="1"/>
  <c r="AN11" i="2" s="1"/>
  <c r="AO12" i="2" s="1"/>
  <c r="AP11" i="2" s="1"/>
  <c r="AQ11" i="2" s="1"/>
  <c r="AQ12" i="2" s="1"/>
  <c r="AR11" i="2" s="1"/>
  <c r="AR12" i="2" s="1"/>
  <c r="AT11" i="2" s="1"/>
  <c r="AU11" i="2" s="1"/>
  <c r="AU12" i="2" s="1"/>
  <c r="AV11" i="2" s="1"/>
  <c r="AV12" i="2" s="1"/>
  <c r="AW11" i="2" s="1"/>
  <c r="AY11" i="2" s="1"/>
  <c r="AY12" i="2" s="1"/>
  <c r="AZ11" i="2" s="1"/>
  <c r="AZ12" i="2" s="1"/>
  <c r="B12" i="2"/>
  <c r="C11" i="2" s="1"/>
  <c r="BJ149" i="2"/>
  <c r="BJ148" i="2"/>
  <c r="BJ140" i="2"/>
  <c r="BJ87" i="2"/>
  <c r="BJ81" i="2"/>
  <c r="BJ80" i="2"/>
  <c r="BJ76" i="2"/>
  <c r="BJ73" i="2"/>
  <c r="BJ72" i="2"/>
  <c r="BJ71" i="2"/>
  <c r="BJ49" i="2"/>
  <c r="BJ47" i="2"/>
  <c r="BJ37" i="2"/>
  <c r="BJ19" i="2"/>
</calcChain>
</file>

<file path=xl/sharedStrings.xml><?xml version="1.0" encoding="utf-8"?>
<sst xmlns="http://schemas.openxmlformats.org/spreadsheetml/2006/main" count="1834" uniqueCount="98">
  <si>
    <t xml:space="preserve">МІНІСТЕРСТВО ОСВІТИ І НАУКИ УКРАЇНИ  </t>
  </si>
  <si>
    <t>Перший проректор</t>
  </si>
  <si>
    <t xml:space="preserve"> </t>
  </si>
  <si>
    <t>Місяці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</si>
  <si>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</si>
  <si>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</si>
  <si>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</si>
  <si>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</si>
  <si>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</si>
  <si>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</si>
  <si>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</si>
  <si>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</si>
  <si>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</si>
  <si>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</si>
  <si>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</si>
  <si>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</si>
  <si>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Теор.навчан.</t>
  </si>
  <si>
    <t>Екзаменац. сесія</t>
  </si>
  <si>
    <t>Канікули</t>
  </si>
  <si>
    <t>Практика</t>
  </si>
  <si>
    <t>Настановні заняття</t>
  </si>
  <si>
    <t>Всього</t>
  </si>
  <si>
    <t>№ тижня ауд. занять</t>
  </si>
  <si>
    <t>ДЕННА ФОРМА НАВЧАННЯ</t>
  </si>
  <si>
    <t>БАКАЛАВРИ</t>
  </si>
  <si>
    <t>::</t>
  </si>
  <si>
    <t>//</t>
  </si>
  <si>
    <t>Заочна форма навчання</t>
  </si>
  <si>
    <t>НЗ</t>
  </si>
  <si>
    <t>ТЕОРЕТИЧНЕ НАВЧАННЯ</t>
  </si>
  <si>
    <t>ЛАБОРАТОРНО-ЕКЗАМЕНАЦІЙНА СЕСІЯ</t>
  </si>
  <si>
    <t xml:space="preserve"> =</t>
  </si>
  <si>
    <t>КАНІКУЛИ</t>
  </si>
  <si>
    <t>САМОСТІЙНА РОБОТА СТУДЕНТА</t>
  </si>
  <si>
    <t>НАСТАНОВНІ ЗАНЯТТЯ</t>
  </si>
  <si>
    <t>ПРАКТИКИ:</t>
  </si>
  <si>
    <t>Проект вносить:</t>
  </si>
  <si>
    <t>А</t>
  </si>
  <si>
    <t>Декан факультету</t>
  </si>
  <si>
    <t>В</t>
  </si>
  <si>
    <t xml:space="preserve"> ПРАКТИКА БЕЗ ВІДРИВУ ВІД ТЕОРЕТИЧНОГО НАВЧАННЯ</t>
  </si>
  <si>
    <t>ГРАФІК ОСВІТНЬОГО ПРОЦЕСУ</t>
  </si>
  <si>
    <t>ПОГОДЖЕНО:</t>
  </si>
  <si>
    <t xml:space="preserve"> СХІДНОУКРАЇНСЬКИЙ НАЦІОНАЛЬНИЙ УНІВЕРСИТЕТ ІМЕНІ  ВОЛОДИМИРА ДАЛЯ</t>
  </si>
  <si>
    <t>_____________ Марченко Д.М.</t>
  </si>
  <si>
    <t>=</t>
  </si>
  <si>
    <t>П</t>
  </si>
  <si>
    <t xml:space="preserve">__________ </t>
  </si>
  <si>
    <t>Атестація</t>
  </si>
  <si>
    <t>Спеціальність</t>
  </si>
  <si>
    <t xml:space="preserve"> 1 курс</t>
  </si>
  <si>
    <t xml:space="preserve"> 2 курс</t>
  </si>
  <si>
    <t xml:space="preserve"> 3 курс</t>
  </si>
  <si>
    <t xml:space="preserve"> 4 курс</t>
  </si>
  <si>
    <t>№ тижня навчального року</t>
  </si>
  <si>
    <t>МАГІСТРИ (термін навчання 1 рік 4 місяця)</t>
  </si>
  <si>
    <t>АТЕСТАЦІЙНИЙ ІСПИТ</t>
  </si>
  <si>
    <t>АІ</t>
  </si>
  <si>
    <t>ЗАХИСТ КВАЛІФІКАЦІЙНОЇ РОБОТИ</t>
  </si>
  <si>
    <t>ПІДГОТОВКА КВАЛІФІКАЦІЙНОЇ РОБОТИ</t>
  </si>
  <si>
    <t>Виконання кваліфкац. роботи</t>
  </si>
  <si>
    <t>СР</t>
  </si>
  <si>
    <t>ФАКУЛЬТЕТ ЕКОНОМІКИ І УПРАВЛІННЯ</t>
  </si>
  <si>
    <t>__________ Івченко Є.А.</t>
  </si>
  <si>
    <t>Самостійна робота студента</t>
  </si>
  <si>
    <t>292 (міжнародні економічні відносини)</t>
  </si>
  <si>
    <t>ЗАТВЕРДЖУЮ:</t>
  </si>
  <si>
    <t>Ректор</t>
  </si>
  <si>
    <t>_______________Поркуян О.В.</t>
  </si>
  <si>
    <t>________________2022р.</t>
  </si>
  <si>
    <t>075 (маркетинг)</t>
  </si>
  <si>
    <t>051 (економіка)</t>
  </si>
  <si>
    <t>076 (підприємництво, торгівля та біржова діяльність)</t>
  </si>
  <si>
    <t>072 (фінанси, банківська справа та страхування) (банківська справа)</t>
  </si>
  <si>
    <t>072 (фінанси, банківська справа та страхування) (фінанси і кредит)</t>
  </si>
  <si>
    <t>073 (менеджмент)</t>
  </si>
  <si>
    <t>071 (облік і оподаткування)</t>
  </si>
  <si>
    <t>073 (менеджмент) (менеджмент організацій і адміністрування (за видами економічної діяльності))</t>
  </si>
  <si>
    <t>073 (менеджмент, бізнес-адміністрування)</t>
  </si>
  <si>
    <t>281 (публічне управління та адміністрування) адміністративний менеджмент</t>
  </si>
  <si>
    <t>071 облік і оподаткування (облік і аудит)</t>
  </si>
  <si>
    <t>071 облік і оподаткування (оподаткування)</t>
  </si>
  <si>
    <t>__________________2025р.</t>
  </si>
  <si>
    <t xml:space="preserve"> НА 2025-2026 НАВЧАЛЬНИЙ РІК</t>
  </si>
  <si>
    <t>073 (менеджмент) (менеджмент в охороні здоров’я)</t>
  </si>
  <si>
    <t>073 (менеджмент) (управління житловими будинками та їхніми об’єднаннями)</t>
  </si>
  <si>
    <t>D3 (менеджмент)</t>
  </si>
  <si>
    <t>D5 (маркетинг)</t>
  </si>
  <si>
    <t>D1 (облік і оподаткування)</t>
  </si>
  <si>
    <t xml:space="preserve">D2 (фінанси, банківська справа, страхування та фондовий ринок) </t>
  </si>
  <si>
    <t>D7 (торгівля )</t>
  </si>
  <si>
    <t>C1.01 (економіка)</t>
  </si>
  <si>
    <t>D3 (менеджмент, бізнес-адміністрування)</t>
  </si>
  <si>
    <t>D4 (публічне управління та адміністрування)</t>
  </si>
  <si>
    <t>D1( облік і оподаткування (облік і аудит)</t>
  </si>
  <si>
    <t>D1( облік і оподаткування (оподаткування)</t>
  </si>
  <si>
    <t>В - Виробнича;  П - Переддипломна</t>
  </si>
  <si>
    <t>Б/=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</si>
</sst>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 Cyr"/>
      <family val="2"/>
      <charset val="204"/>
    </font>
    <font>
      <b/>
      <sz val="48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sz val="40"/>
      <name val="Arial Cyr"/>
      <family val="2"/>
      <charset val="204"/>
    </font>
    <font>
      <sz val="26"/>
      <name val="Arial Cyr"/>
      <family val="2"/>
      <charset val="204"/>
    </font>
    <font>
      <sz val="24"/>
      <name val="Arial Cyr"/>
      <family val="2"/>
      <charset val="204"/>
    </font>
    <font>
      <sz val="20"/>
      <name val="Arial Cyr"/>
      <family val="2"/>
      <charset val="204"/>
    </font>
    <font>
      <sz val="48"/>
      <name val="Arial Cyr"/>
      <family val="2"/>
      <charset val="204"/>
    </font>
    <font>
      <sz val="14"/>
      <name val="Arial Cyr"/>
      <family val="2"/>
      <charset val="204"/>
    </font>
    <font>
      <sz val="32"/>
      <name val="Arial Cyr"/>
      <family val="2"/>
      <charset val="204"/>
    </font>
    <font>
      <sz val="22"/>
      <name val="Arial"/>
      <family val="2"/>
      <charset val="1"/>
    </font>
    <font>
      <sz val="22"/>
      <name val="Arial Cyr"/>
      <family val="2"/>
      <charset val="204"/>
    </font>
    <font>
      <sz val="28"/>
      <name val="Arial Cyr"/>
      <family val="2"/>
      <charset val="204"/>
    </font>
    <font>
      <b/>
      <sz val="32"/>
      <name val="Arial Cyr"/>
      <family val="2"/>
      <charset val="204"/>
    </font>
    <font>
      <sz val="26"/>
      <name val="Arial Narrow"/>
      <family val="2"/>
      <charset val="204"/>
    </font>
    <font>
      <b/>
      <sz val="28"/>
      <name val="Arial Cyr"/>
      <family val="2"/>
      <charset val="204"/>
    </font>
    <font>
      <sz val="28"/>
      <name val="Arial Cyr"/>
      <charset val="204"/>
    </font>
    <font>
      <sz val="28"/>
      <name val="Arial Cyr"/>
      <family val="2"/>
    </font>
    <font>
      <sz val="40"/>
      <name val="Arial Cyr"/>
      <family val="2"/>
    </font>
    <font>
      <sz val="32"/>
      <name val="Arial Cyr"/>
      <family val="2"/>
    </font>
    <font>
      <sz val="30"/>
      <name val="Arial Cyr"/>
      <family val="2"/>
    </font>
    <font>
      <sz val="10"/>
      <name val="Arial Cyr"/>
      <family val="2"/>
    </font>
    <font>
      <b/>
      <sz val="36"/>
      <name val="Arial Cyr"/>
      <charset val="204"/>
    </font>
    <font>
      <sz val="8"/>
      <name val="Arial Cyr"/>
      <family val="2"/>
      <charset val="204"/>
    </font>
    <font>
      <sz val="10"/>
      <name val="Times New Roman Cyr"/>
      <charset val="204"/>
    </font>
    <font>
      <sz val="2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3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 diagonalUp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thin">
        <color indexed="63"/>
      </diagonal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medium">
        <color indexed="63"/>
      </top>
      <bottom/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medium">
        <color indexed="64"/>
      </left>
      <right/>
      <top style="thick">
        <color indexed="63"/>
      </top>
      <bottom style="thick">
        <color indexed="63"/>
      </bottom>
      <diagonal/>
    </border>
    <border>
      <left style="medium">
        <color indexed="64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medium">
        <color indexed="64"/>
      </right>
      <top/>
      <bottom style="medium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3"/>
      </right>
      <top style="medium">
        <color indexed="64"/>
      </top>
      <bottom style="thin">
        <color indexed="63"/>
      </bottom>
      <diagonal/>
    </border>
    <border>
      <left/>
      <right/>
      <top style="medium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3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 style="medium">
        <color indexed="64"/>
      </bottom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indexed="64"/>
      </left>
      <right style="medium">
        <color indexed="64"/>
      </right>
      <top style="medium">
        <color indexed="63"/>
      </top>
      <bottom style="thick">
        <color indexed="63"/>
      </bottom>
      <diagonal/>
    </border>
    <border>
      <left/>
      <right style="thin">
        <color indexed="64"/>
      </right>
      <top style="medium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medium">
        <color indexed="63"/>
      </left>
      <right style="medium">
        <color indexed="64"/>
      </right>
      <top style="medium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3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ck">
        <color indexed="64"/>
      </top>
      <bottom style="thin">
        <color indexed="63"/>
      </bottom>
      <diagonal/>
    </border>
    <border>
      <left style="thick">
        <color indexed="64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 style="thin">
        <color indexed="63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ck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ck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3"/>
      </bottom>
      <diagonal/>
    </border>
    <border>
      <left/>
      <right style="thick">
        <color indexed="64"/>
      </right>
      <top style="thin">
        <color indexed="63"/>
      </top>
      <bottom style="thin">
        <color indexed="63"/>
      </bottom>
      <diagonal/>
    </border>
    <border>
      <left/>
      <right style="thick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 style="thick">
        <color indexed="64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/>
      <bottom/>
      <diagonal/>
    </border>
    <border>
      <left style="thin">
        <color indexed="63"/>
      </left>
      <right/>
      <top style="medium">
        <color indexed="64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ck">
        <color indexed="63"/>
      </top>
      <bottom style="thick">
        <color indexed="64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/>
      <right/>
      <top style="thick">
        <color indexed="63"/>
      </top>
      <bottom style="thick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ck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5" fillId="0" borderId="0"/>
  </cellStyleXfs>
  <cellXfs count="289">
    <xf numFmtId="0" fontId="0" fillId="0" borderId="0" xfId="0"/>
    <xf numFmtId="0" fontId="13" fillId="2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49" fontId="18" fillId="3" borderId="3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49" fontId="18" fillId="3" borderId="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4" fillId="3" borderId="5" xfId="0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6" fillId="3" borderId="0" xfId="0" applyFont="1" applyFill="1"/>
    <xf numFmtId="0" fontId="8" fillId="3" borderId="0" xfId="0" applyFont="1" applyFill="1"/>
    <xf numFmtId="0" fontId="9" fillId="3" borderId="0" xfId="0" applyFont="1" applyFill="1"/>
    <xf numFmtId="49" fontId="13" fillId="3" borderId="2" xfId="0" applyNumberFormat="1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49" fontId="18" fillId="3" borderId="0" xfId="0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2" fillId="3" borderId="0" xfId="0" applyFont="1" applyFill="1"/>
    <xf numFmtId="0" fontId="19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13" fillId="3" borderId="0" xfId="0" applyFont="1" applyFill="1"/>
    <xf numFmtId="0" fontId="16" fillId="3" borderId="9" xfId="0" applyFont="1" applyFill="1" applyBorder="1" applyAlignment="1">
      <alignment horizontal="center" vertical="center"/>
    </xf>
    <xf numFmtId="0" fontId="14" fillId="3" borderId="0" xfId="0" applyFont="1" applyFill="1"/>
    <xf numFmtId="0" fontId="5" fillId="3" borderId="1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left"/>
    </xf>
    <xf numFmtId="0" fontId="13" fillId="3" borderId="9" xfId="0" applyFont="1" applyFill="1" applyBorder="1"/>
    <xf numFmtId="0" fontId="5" fillId="3" borderId="11" xfId="0" applyFont="1" applyFill="1" applyBorder="1" applyAlignment="1">
      <alignment horizontal="center" vertical="center"/>
    </xf>
    <xf numFmtId="0" fontId="16" fillId="3" borderId="0" xfId="0" applyFont="1" applyFill="1"/>
    <xf numFmtId="0" fontId="10" fillId="3" borderId="0" xfId="0" applyFont="1" applyFill="1"/>
    <xf numFmtId="0" fontId="17" fillId="3" borderId="0" xfId="0" applyFont="1" applyFill="1"/>
    <xf numFmtId="0" fontId="13" fillId="2" borderId="12" xfId="0" applyFont="1" applyFill="1" applyBorder="1" applyAlignment="1">
      <alignment horizontal="right"/>
    </xf>
    <xf numFmtId="0" fontId="4" fillId="3" borderId="1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9" fontId="13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0" borderId="21" xfId="0" applyBorder="1"/>
    <xf numFmtId="0" fontId="0" fillId="3" borderId="21" xfId="0" applyFill="1" applyBorder="1"/>
    <xf numFmtId="0" fontId="0" fillId="3" borderId="22" xfId="0" applyFill="1" applyBorder="1"/>
    <xf numFmtId="0" fontId="20" fillId="3" borderId="23" xfId="0" applyFont="1" applyFill="1" applyBorder="1" applyAlignment="1">
      <alignment horizontal="center" vertical="center"/>
    </xf>
    <xf numFmtId="0" fontId="12" fillId="3" borderId="21" xfId="0" applyFont="1" applyFill="1" applyBorder="1"/>
    <xf numFmtId="0" fontId="4" fillId="3" borderId="25" xfId="0" applyFont="1" applyFill="1" applyBorder="1" applyAlignment="1">
      <alignment horizontal="center" vertical="center"/>
    </xf>
    <xf numFmtId="0" fontId="19" fillId="3" borderId="22" xfId="0" applyFont="1" applyFill="1" applyBorder="1" applyAlignment="1">
      <alignment horizontal="center" vertical="center"/>
    </xf>
    <xf numFmtId="49" fontId="16" fillId="3" borderId="21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13" fillId="3" borderId="21" xfId="0" applyFont="1" applyFill="1" applyBorder="1"/>
    <xf numFmtId="0" fontId="10" fillId="3" borderId="22" xfId="0" applyFont="1" applyFill="1" applyBorder="1"/>
    <xf numFmtId="0" fontId="0" fillId="3" borderId="26" xfId="0" applyFill="1" applyBorder="1"/>
    <xf numFmtId="0" fontId="0" fillId="3" borderId="27" xfId="0" applyFill="1" applyBorder="1"/>
    <xf numFmtId="0" fontId="22" fillId="3" borderId="27" xfId="0" applyFont="1" applyFill="1" applyBorder="1"/>
    <xf numFmtId="0" fontId="0" fillId="3" borderId="28" xfId="0" applyFill="1" applyBorder="1"/>
    <xf numFmtId="49" fontId="13" fillId="3" borderId="17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18" fillId="3" borderId="41" xfId="0" applyFont="1" applyFill="1" applyBorder="1" applyAlignment="1">
      <alignment horizontal="center" vertical="center"/>
    </xf>
    <xf numFmtId="49" fontId="18" fillId="3" borderId="41" xfId="0" applyNumberFormat="1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49" fontId="18" fillId="3" borderId="44" xfId="0" applyNumberFormat="1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13" fillId="2" borderId="39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49" fontId="13" fillId="3" borderId="39" xfId="0" applyNumberFormat="1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13" fillId="3" borderId="50" xfId="0" applyFont="1" applyFill="1" applyBorder="1" applyAlignment="1">
      <alignment horizontal="center" vertical="center"/>
    </xf>
    <xf numFmtId="0" fontId="13" fillId="2" borderId="51" xfId="0" applyFont="1" applyFill="1" applyBorder="1" applyAlignment="1">
      <alignment horizontal="center" vertical="center"/>
    </xf>
    <xf numFmtId="0" fontId="13" fillId="3" borderId="51" xfId="0" applyFont="1" applyFill="1" applyBorder="1" applyAlignment="1">
      <alignment horizontal="center" vertical="center"/>
    </xf>
    <xf numFmtId="49" fontId="13" fillId="3" borderId="51" xfId="0" applyNumberFormat="1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49" fontId="13" fillId="3" borderId="50" xfId="0" applyNumberFormat="1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49" fontId="18" fillId="3" borderId="38" xfId="0" applyNumberFormat="1" applyFont="1" applyFill="1" applyBorder="1" applyAlignment="1">
      <alignment horizontal="center" vertical="center"/>
    </xf>
    <xf numFmtId="0" fontId="13" fillId="3" borderId="41" xfId="0" applyFont="1" applyFill="1" applyBorder="1" applyAlignment="1">
      <alignment horizontal="center" vertical="center"/>
    </xf>
    <xf numFmtId="0" fontId="13" fillId="3" borderId="38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horizontal="center"/>
    </xf>
    <xf numFmtId="0" fontId="2" fillId="3" borderId="61" xfId="0" applyFont="1" applyFill="1" applyBorder="1" applyAlignment="1">
      <alignment horizontal="center"/>
    </xf>
    <xf numFmtId="0" fontId="2" fillId="3" borderId="62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4" fillId="3" borderId="23" xfId="0" applyFont="1" applyFill="1" applyBorder="1" applyAlignment="1">
      <alignment horizontal="center"/>
    </xf>
    <xf numFmtId="0" fontId="14" fillId="3" borderId="57" xfId="0" applyFont="1" applyFill="1" applyBorder="1" applyAlignment="1">
      <alignment horizontal="center"/>
    </xf>
    <xf numFmtId="0" fontId="14" fillId="3" borderId="58" xfId="0" applyFont="1" applyFill="1" applyBorder="1" applyAlignment="1">
      <alignment horizontal="center"/>
    </xf>
    <xf numFmtId="0" fontId="4" fillId="3" borderId="63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23" fillId="3" borderId="59" xfId="0" applyFont="1" applyFill="1" applyBorder="1" applyAlignment="1">
      <alignment horizontal="center" vertical="center"/>
    </xf>
    <xf numFmtId="0" fontId="18" fillId="3" borderId="42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68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6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1" xfId="0" applyFont="1" applyFill="1" applyBorder="1"/>
    <xf numFmtId="49" fontId="15" fillId="3" borderId="66" xfId="0" applyNumberFormat="1" applyFont="1" applyFill="1" applyBorder="1" applyAlignment="1">
      <alignment horizontal="center" vertical="center" wrapText="1"/>
    </xf>
    <xf numFmtId="49" fontId="18" fillId="3" borderId="0" xfId="0" applyNumberFormat="1" applyFont="1" applyFill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53" xfId="0" applyNumberFormat="1" applyFont="1" applyFill="1" applyBorder="1" applyAlignment="1">
      <alignment horizontal="center" vertical="center" wrapText="1"/>
    </xf>
    <xf numFmtId="49" fontId="16" fillId="3" borderId="0" xfId="0" applyNumberFormat="1" applyFont="1" applyFill="1" applyAlignment="1">
      <alignment horizontal="center" vertical="center" wrapText="1"/>
    </xf>
    <xf numFmtId="0" fontId="13" fillId="3" borderId="70" xfId="0" applyFont="1" applyFill="1" applyBorder="1"/>
    <xf numFmtId="49" fontId="2" fillId="3" borderId="71" xfId="0" applyNumberFormat="1" applyFont="1" applyFill="1" applyBorder="1" applyAlignment="1">
      <alignment horizontal="left" vertical="center"/>
    </xf>
    <xf numFmtId="49" fontId="2" fillId="3" borderId="72" xfId="0" applyNumberFormat="1" applyFont="1" applyFill="1" applyBorder="1" applyAlignment="1">
      <alignment horizontal="left" vertical="center"/>
    </xf>
    <xf numFmtId="49" fontId="2" fillId="3" borderId="73" xfId="0" applyNumberFormat="1" applyFont="1" applyFill="1" applyBorder="1" applyAlignment="1">
      <alignment horizontal="left" vertical="center"/>
    </xf>
    <xf numFmtId="49" fontId="2" fillId="3" borderId="72" xfId="0" applyNumberFormat="1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/>
    </xf>
    <xf numFmtId="0" fontId="14" fillId="3" borderId="67" xfId="0" applyFont="1" applyFill="1" applyBorder="1" applyAlignment="1">
      <alignment horizontal="center"/>
    </xf>
    <xf numFmtId="0" fontId="14" fillId="3" borderId="74" xfId="0" applyFont="1" applyFill="1" applyBorder="1" applyAlignment="1">
      <alignment horizontal="center"/>
    </xf>
    <xf numFmtId="0" fontId="10" fillId="3" borderId="7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 textRotation="90" wrapText="1"/>
    </xf>
    <xf numFmtId="0" fontId="12" fillId="3" borderId="15" xfId="0" applyFont="1" applyFill="1" applyBorder="1" applyAlignment="1">
      <alignment horizontal="center" vertical="center" textRotation="90" wrapText="1"/>
    </xf>
    <xf numFmtId="0" fontId="12" fillId="3" borderId="16" xfId="0" applyFont="1" applyFill="1" applyBorder="1" applyAlignment="1">
      <alignment horizontal="center" vertical="center" textRotation="90" wrapText="1"/>
    </xf>
    <xf numFmtId="0" fontId="5" fillId="3" borderId="76" xfId="0" applyFont="1" applyFill="1" applyBorder="1" applyAlignment="1">
      <alignment horizontal="center" vertical="center"/>
    </xf>
    <xf numFmtId="0" fontId="12" fillId="3" borderId="75" xfId="0" applyFont="1" applyFill="1" applyBorder="1" applyAlignment="1">
      <alignment horizontal="center" vertical="center" wrapText="1" shrinkToFit="1"/>
    </xf>
    <xf numFmtId="0" fontId="13" fillId="2" borderId="7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14" fillId="3" borderId="22" xfId="0" applyFont="1" applyFill="1" applyBorder="1" applyAlignment="1">
      <alignment horizontal="center"/>
    </xf>
    <xf numFmtId="49" fontId="2" fillId="3" borderId="24" xfId="0" applyNumberFormat="1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49" fontId="15" fillId="4" borderId="79" xfId="0" applyNumberFormat="1" applyFont="1" applyFill="1" applyBorder="1" applyAlignment="1">
      <alignment horizontal="left" vertical="center" wrapText="1"/>
    </xf>
    <xf numFmtId="49" fontId="15" fillId="4" borderId="2" xfId="0" applyNumberFormat="1" applyFont="1" applyFill="1" applyBorder="1" applyAlignment="1">
      <alignment horizontal="left" vertical="center" wrapText="1"/>
    </xf>
    <xf numFmtId="0" fontId="13" fillId="2" borderId="80" xfId="0" applyFont="1" applyFill="1" applyBorder="1" applyAlignment="1">
      <alignment horizontal="center" vertical="center"/>
    </xf>
    <xf numFmtId="0" fontId="13" fillId="2" borderId="8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82" xfId="0" applyFont="1" applyFill="1" applyBorder="1" applyAlignment="1">
      <alignment horizontal="center" vertical="center"/>
    </xf>
    <xf numFmtId="0" fontId="4" fillId="3" borderId="8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3" fillId="2" borderId="83" xfId="0" applyFont="1" applyFill="1" applyBorder="1" applyAlignment="1">
      <alignment horizontal="center" vertical="center"/>
    </xf>
    <xf numFmtId="0" fontId="13" fillId="3" borderId="83" xfId="0" applyFont="1" applyFill="1" applyBorder="1" applyAlignment="1">
      <alignment horizontal="center" vertical="center"/>
    </xf>
    <xf numFmtId="49" fontId="15" fillId="4" borderId="1" xfId="0" applyNumberFormat="1" applyFont="1" applyFill="1" applyBorder="1" applyAlignment="1">
      <alignment horizontal="left" vertical="center" wrapText="1"/>
    </xf>
    <xf numFmtId="49" fontId="15" fillId="4" borderId="35" xfId="0" applyNumberFormat="1" applyFont="1" applyFill="1" applyBorder="1" applyAlignment="1">
      <alignment horizontal="left" vertical="center" wrapText="1"/>
    </xf>
    <xf numFmtId="49" fontId="15" fillId="4" borderId="3" xfId="0" applyNumberFormat="1" applyFont="1" applyFill="1" applyBorder="1" applyAlignment="1">
      <alignment horizontal="left" vertical="center" wrapText="1"/>
    </xf>
    <xf numFmtId="49" fontId="15" fillId="4" borderId="83" xfId="0" applyNumberFormat="1" applyFont="1" applyFill="1" applyBorder="1" applyAlignment="1">
      <alignment horizontal="left" vertical="center" wrapText="1"/>
    </xf>
    <xf numFmtId="49" fontId="15" fillId="3" borderId="14" xfId="0" applyNumberFormat="1" applyFont="1" applyFill="1" applyBorder="1" applyAlignment="1">
      <alignment horizontal="left" vertical="center" wrapText="1"/>
    </xf>
    <xf numFmtId="49" fontId="18" fillId="3" borderId="55" xfId="0" applyNumberFormat="1" applyFont="1" applyFill="1" applyBorder="1" applyAlignment="1">
      <alignment horizontal="center" vertical="center" wrapText="1"/>
    </xf>
    <xf numFmtId="49" fontId="13" fillId="3" borderId="83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0" fontId="0" fillId="0" borderId="3" xfId="0" applyBorder="1"/>
    <xf numFmtId="0" fontId="0" fillId="0" borderId="31" xfId="0" applyBorder="1"/>
    <xf numFmtId="0" fontId="4" fillId="3" borderId="27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0" fontId="5" fillId="3" borderId="97" xfId="0" applyFont="1" applyFill="1" applyBorder="1" applyAlignment="1">
      <alignment horizontal="center" vertical="center"/>
    </xf>
    <xf numFmtId="0" fontId="5" fillId="3" borderId="98" xfId="0" applyFont="1" applyFill="1" applyBorder="1" applyAlignment="1">
      <alignment horizontal="center" vertical="center"/>
    </xf>
    <xf numFmtId="0" fontId="5" fillId="3" borderId="99" xfId="0" applyFont="1" applyFill="1" applyBorder="1" applyAlignment="1">
      <alignment horizontal="center" vertical="center"/>
    </xf>
    <xf numFmtId="0" fontId="5" fillId="3" borderId="100" xfId="0" applyFont="1" applyFill="1" applyBorder="1" applyAlignment="1">
      <alignment horizontal="center" vertical="center"/>
    </xf>
    <xf numFmtId="0" fontId="5" fillId="3" borderId="101" xfId="0" applyFont="1" applyFill="1" applyBorder="1" applyAlignment="1">
      <alignment horizontal="center" vertical="center"/>
    </xf>
    <xf numFmtId="49" fontId="15" fillId="0" borderId="83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0" fontId="13" fillId="2" borderId="102" xfId="0" applyFont="1" applyFill="1" applyBorder="1" applyAlignment="1">
      <alignment horizontal="center" vertical="center"/>
    </xf>
    <xf numFmtId="0" fontId="13" fillId="3" borderId="102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4" xfId="0" applyFont="1" applyFill="1" applyBorder="1" applyAlignment="1">
      <alignment horizontal="center" vertical="center"/>
    </xf>
    <xf numFmtId="0" fontId="13" fillId="3" borderId="105" xfId="0" applyFont="1" applyFill="1" applyBorder="1" applyAlignment="1">
      <alignment horizontal="center" vertical="center"/>
    </xf>
    <xf numFmtId="0" fontId="13" fillId="3" borderId="103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10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49" fontId="13" fillId="3" borderId="45" xfId="0" applyNumberFormat="1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49" fontId="13" fillId="3" borderId="8" xfId="0" applyNumberFormat="1" applyFont="1" applyFill="1" applyBorder="1" applyAlignment="1">
      <alignment horizontal="center" vertical="center"/>
    </xf>
    <xf numFmtId="49" fontId="13" fillId="3" borderId="29" xfId="0" applyNumberFormat="1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4" fillId="3" borderId="83" xfId="0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08" xfId="0" applyFont="1" applyFill="1" applyBorder="1" applyAlignment="1">
      <alignment horizontal="center" vertical="center"/>
    </xf>
    <xf numFmtId="0" fontId="5" fillId="3" borderId="110" xfId="0" applyFont="1" applyFill="1" applyBorder="1" applyAlignment="1">
      <alignment horizontal="center" vertical="center"/>
    </xf>
    <xf numFmtId="0" fontId="5" fillId="3" borderId="64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112" xfId="0" applyFont="1" applyFill="1" applyBorder="1" applyAlignment="1">
      <alignment horizontal="center" vertical="center"/>
    </xf>
    <xf numFmtId="0" fontId="5" fillId="3" borderId="113" xfId="0" applyFont="1" applyFill="1" applyBorder="1" applyAlignment="1">
      <alignment horizontal="center" vertical="center"/>
    </xf>
    <xf numFmtId="0" fontId="5" fillId="3" borderId="114" xfId="0" applyFont="1" applyFill="1" applyBorder="1" applyAlignment="1">
      <alignment horizontal="center" vertical="center"/>
    </xf>
    <xf numFmtId="0" fontId="5" fillId="3" borderId="115" xfId="0" applyFont="1" applyFill="1" applyBorder="1" applyAlignment="1">
      <alignment horizontal="center" vertical="center"/>
    </xf>
    <xf numFmtId="0" fontId="5" fillId="3" borderId="116" xfId="0" applyFont="1" applyFill="1" applyBorder="1" applyAlignment="1">
      <alignment horizontal="center" vertical="center"/>
    </xf>
    <xf numFmtId="0" fontId="5" fillId="3" borderId="117" xfId="0" applyFont="1" applyFill="1" applyBorder="1" applyAlignment="1">
      <alignment horizontal="center" vertical="center"/>
    </xf>
    <xf numFmtId="0" fontId="5" fillId="3" borderId="118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13" fillId="2" borderId="120" xfId="0" applyFont="1" applyFill="1" applyBorder="1" applyAlignment="1">
      <alignment horizontal="center" vertical="center"/>
    </xf>
    <xf numFmtId="49" fontId="15" fillId="4" borderId="104" xfId="0" applyNumberFormat="1" applyFont="1" applyFill="1" applyBorder="1" applyAlignment="1">
      <alignment horizontal="left" vertical="center" wrapText="1"/>
    </xf>
    <xf numFmtId="0" fontId="18" fillId="3" borderId="31" xfId="0" applyFont="1" applyFill="1" applyBorder="1" applyAlignment="1">
      <alignment horizontal="center" vertical="center"/>
    </xf>
    <xf numFmtId="0" fontId="18" fillId="3" borderId="52" xfId="0" applyFont="1" applyFill="1" applyBorder="1" applyAlignment="1">
      <alignment horizontal="center" vertical="center"/>
    </xf>
    <xf numFmtId="0" fontId="18" fillId="3" borderId="8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15" fillId="4" borderId="8" xfId="0" applyNumberFormat="1" applyFont="1" applyFill="1" applyBorder="1" applyAlignment="1">
      <alignment horizontal="left" vertical="center" wrapText="1"/>
    </xf>
    <xf numFmtId="0" fontId="18" fillId="3" borderId="47" xfId="0" applyFont="1" applyFill="1" applyBorder="1" applyAlignment="1">
      <alignment horizontal="center" vertical="center"/>
    </xf>
    <xf numFmtId="49" fontId="2" fillId="3" borderId="67" xfId="0" applyNumberFormat="1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21" xfId="0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left" vertical="center"/>
    </xf>
    <xf numFmtId="49" fontId="2" fillId="3" borderId="122" xfId="0" applyNumberFormat="1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center" vertical="center"/>
    </xf>
    <xf numFmtId="0" fontId="4" fillId="3" borderId="119" xfId="0" applyFont="1" applyFill="1" applyBorder="1" applyAlignment="1">
      <alignment horizontal="center" vertical="center"/>
    </xf>
    <xf numFmtId="0" fontId="4" fillId="3" borderId="123" xfId="0" applyFont="1" applyFill="1" applyBorder="1" applyAlignment="1">
      <alignment horizontal="center" vertical="center"/>
    </xf>
    <xf numFmtId="0" fontId="13" fillId="2" borderId="124" xfId="0" applyFont="1" applyFill="1" applyBorder="1" applyAlignment="1">
      <alignment horizontal="center" vertical="center"/>
    </xf>
    <xf numFmtId="0" fontId="4" fillId="3" borderId="111" xfId="0" applyFont="1" applyFill="1" applyBorder="1" applyAlignment="1">
      <alignment horizontal="center" vertical="center"/>
    </xf>
    <xf numFmtId="0" fontId="4" fillId="3" borderId="125" xfId="0" applyFont="1" applyFill="1" applyBorder="1" applyAlignment="1">
      <alignment horizontal="center" vertical="center"/>
    </xf>
    <xf numFmtId="0" fontId="4" fillId="3" borderId="128" xfId="0" applyFont="1" applyFill="1" applyBorder="1" applyAlignment="1">
      <alignment horizontal="center" vertical="center"/>
    </xf>
    <xf numFmtId="49" fontId="2" fillId="3" borderId="129" xfId="0" applyNumberFormat="1" applyFont="1" applyFill="1" applyBorder="1" applyAlignment="1">
      <alignment horizontal="left" vertical="center"/>
    </xf>
    <xf numFmtId="49" fontId="2" fillId="3" borderId="127" xfId="0" applyNumberFormat="1" applyFont="1" applyFill="1" applyBorder="1" applyAlignment="1">
      <alignment horizontal="left" vertical="center"/>
    </xf>
    <xf numFmtId="49" fontId="2" fillId="3" borderId="74" xfId="0" applyNumberFormat="1" applyFont="1" applyFill="1" applyBorder="1" applyAlignment="1">
      <alignment horizontal="left" vertical="center"/>
    </xf>
    <xf numFmtId="0" fontId="4" fillId="3" borderId="130" xfId="0" applyFont="1" applyFill="1" applyBorder="1" applyAlignment="1">
      <alignment horizontal="center" vertical="center"/>
    </xf>
    <xf numFmtId="0" fontId="4" fillId="3" borderId="131" xfId="0" applyFont="1" applyFill="1" applyBorder="1" applyAlignment="1">
      <alignment horizontal="center" vertical="center"/>
    </xf>
    <xf numFmtId="49" fontId="15" fillId="4" borderId="80" xfId="0" applyNumberFormat="1" applyFont="1" applyFill="1" applyBorder="1" applyAlignment="1">
      <alignment horizontal="left" vertical="center" wrapText="1"/>
    </xf>
    <xf numFmtId="49" fontId="15" fillId="3" borderId="120" xfId="0" applyNumberFormat="1" applyFont="1" applyFill="1" applyBorder="1" applyAlignment="1">
      <alignment horizontal="center" vertical="center" wrapText="1"/>
    </xf>
    <xf numFmtId="49" fontId="15" fillId="3" borderId="3" xfId="0" applyNumberFormat="1" applyFont="1" applyFill="1" applyBorder="1" applyAlignment="1">
      <alignment horizontal="center" vertical="center" wrapText="1"/>
    </xf>
    <xf numFmtId="49" fontId="15" fillId="0" borderId="132" xfId="0" applyNumberFormat="1" applyFont="1" applyBorder="1" applyAlignment="1">
      <alignment horizontal="left" vertical="center" wrapText="1"/>
    </xf>
    <xf numFmtId="0" fontId="4" fillId="3" borderId="133" xfId="0" applyFont="1" applyFill="1" applyBorder="1" applyAlignment="1">
      <alignment horizontal="center" vertical="center"/>
    </xf>
    <xf numFmtId="49" fontId="15" fillId="4" borderId="134" xfId="0" applyNumberFormat="1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2" borderId="135" xfId="0" applyFont="1" applyFill="1" applyBorder="1" applyAlignment="1">
      <alignment horizontal="center" vertical="center"/>
    </xf>
    <xf numFmtId="49" fontId="13" fillId="3" borderId="4" xfId="0" applyNumberFormat="1" applyFont="1" applyFill="1" applyBorder="1" applyAlignment="1">
      <alignment horizontal="center" vertical="center"/>
    </xf>
    <xf numFmtId="0" fontId="13" fillId="3" borderId="126" xfId="0" applyFont="1" applyFill="1" applyBorder="1" applyAlignment="1">
      <alignment horizontal="center" vertical="center"/>
    </xf>
    <xf numFmtId="0" fontId="13" fillId="3" borderId="130" xfId="0" applyFont="1" applyFill="1" applyBorder="1" applyAlignment="1">
      <alignment horizontal="center" vertical="center"/>
    </xf>
    <xf numFmtId="49" fontId="13" fillId="3" borderId="131" xfId="0" applyNumberFormat="1" applyFont="1" applyFill="1" applyBorder="1" applyAlignment="1">
      <alignment horizontal="center" vertical="center"/>
    </xf>
    <xf numFmtId="0" fontId="13" fillId="3" borderId="131" xfId="0" applyFont="1" applyFill="1" applyBorder="1" applyAlignment="1">
      <alignment horizontal="center" vertical="center"/>
    </xf>
    <xf numFmtId="0" fontId="13" fillId="2" borderId="136" xfId="0" applyFont="1" applyFill="1" applyBorder="1" applyAlignment="1">
      <alignment horizontal="center" vertical="center"/>
    </xf>
    <xf numFmtId="49" fontId="15" fillId="4" borderId="84" xfId="0" applyNumberFormat="1" applyFont="1" applyFill="1" applyBorder="1" applyAlignment="1">
      <alignment horizontal="left" vertical="center" wrapText="1"/>
    </xf>
    <xf numFmtId="49" fontId="15" fillId="3" borderId="3" xfId="0" applyNumberFormat="1" applyFont="1" applyFill="1" applyBorder="1" applyAlignment="1">
      <alignment horizontal="left" vertical="center" wrapText="1"/>
    </xf>
    <xf numFmtId="0" fontId="26" fillId="0" borderId="3" xfId="1" applyFont="1" applyBorder="1" applyAlignment="1" applyProtection="1">
      <alignment horizontal="center" vertical="center"/>
      <protection locked="0"/>
    </xf>
    <xf numFmtId="49" fontId="13" fillId="3" borderId="106" xfId="0" applyNumberFormat="1" applyFont="1" applyFill="1" applyBorder="1" applyAlignment="1">
      <alignment horizontal="center" vertical="center"/>
    </xf>
    <xf numFmtId="0" fontId="21" fillId="3" borderId="91" xfId="0" applyFont="1" applyFill="1" applyBorder="1" applyAlignment="1">
      <alignment horizontal="center" vertical="center"/>
    </xf>
    <xf numFmtId="0" fontId="21" fillId="3" borderId="92" xfId="0" applyFont="1" applyFill="1" applyBorder="1" applyAlignment="1">
      <alignment horizontal="center" vertical="center"/>
    </xf>
    <xf numFmtId="0" fontId="21" fillId="3" borderId="93" xfId="0" applyFont="1" applyFill="1" applyBorder="1" applyAlignment="1">
      <alignment horizontal="center" vertical="center"/>
    </xf>
    <xf numFmtId="0" fontId="21" fillId="3" borderId="88" xfId="0" applyFont="1" applyFill="1" applyBorder="1" applyAlignment="1">
      <alignment horizontal="center" vertical="center"/>
    </xf>
    <xf numFmtId="0" fontId="21" fillId="3" borderId="89" xfId="0" applyFont="1" applyFill="1" applyBorder="1" applyAlignment="1">
      <alignment horizontal="center" vertical="center"/>
    </xf>
    <xf numFmtId="0" fontId="21" fillId="3" borderId="109" xfId="0" applyFont="1" applyFill="1" applyBorder="1" applyAlignment="1">
      <alignment horizontal="center" vertical="center"/>
    </xf>
    <xf numFmtId="0" fontId="21" fillId="3" borderId="90" xfId="0" applyFont="1" applyFill="1" applyBorder="1" applyAlignment="1">
      <alignment horizontal="center" vertical="center"/>
    </xf>
    <xf numFmtId="0" fontId="12" fillId="3" borderId="69" xfId="0" applyFont="1" applyFill="1" applyBorder="1" applyAlignment="1">
      <alignment horizontal="center" vertical="center" textRotation="90" wrapText="1"/>
    </xf>
    <xf numFmtId="0" fontId="12" fillId="3" borderId="85" xfId="0" applyFont="1" applyFill="1" applyBorder="1" applyAlignment="1">
      <alignment horizontal="center" vertical="center" textRotation="90" wrapText="1"/>
    </xf>
    <xf numFmtId="0" fontId="12" fillId="3" borderId="86" xfId="0" applyFont="1" applyFill="1" applyBorder="1" applyAlignment="1">
      <alignment horizontal="center" vertical="center" textRotation="90" wrapText="1"/>
    </xf>
    <xf numFmtId="0" fontId="12" fillId="3" borderId="87" xfId="0" applyFont="1" applyFill="1" applyBorder="1" applyAlignment="1">
      <alignment horizontal="center" vertical="center" textRotation="90" wrapText="1"/>
    </xf>
    <xf numFmtId="0" fontId="12" fillId="3" borderId="56" xfId="0" applyFont="1" applyFill="1" applyBorder="1" applyAlignment="1">
      <alignment horizontal="center" vertical="center" textRotation="90" wrapText="1"/>
    </xf>
    <xf numFmtId="0" fontId="12" fillId="3" borderId="78" xfId="0" applyFont="1" applyFill="1" applyBorder="1" applyAlignment="1">
      <alignment horizontal="center" vertical="center" textRotation="90" wrapText="1"/>
    </xf>
  </cellXfs>
  <cellStyles count="2">
    <cellStyle name="Звичайний" xfId="0" builtinId="0"/>
    <cellStyle name="Обычный_b_g_new_spets_07_12_3" xfId="1" xr:uid="{15041127-D4C9-4E98-BB20-7CD3ACF3B1B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3098800</xdr:colOff>
      <xdr:row>4</xdr:row>
      <xdr:rowOff>116840</xdr:rowOff>
    </xdr:from>
    <xdr:to>
      <xdr:col>7</xdr:col>
      <xdr:colOff>252092</xdr:colOff>
      <xdr:row>7</xdr:row>
      <xdr:rowOff>449504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5C2AE43-1703-4E45-86EF-AF9AAC628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8800" y="2580640"/>
          <a:ext cx="4290692" cy="2618664"/>
        </a:xfrm>
        <a:prstGeom prst="rect">
          <a:avLst/>
        </a:prstGeom>
      </xdr:spPr>
    </xdr:pic>
    <xdr:clientData/>
  </xdr:twoCellAnchor>
  <xdr:twoCellAnchor editAs="oneCell">
    <xdr:from>
      <xdr:col>54</xdr:col>
      <xdr:colOff>208280</xdr:colOff>
      <xdr:row>3</xdr:row>
      <xdr:rowOff>726440</xdr:rowOff>
    </xdr:from>
    <xdr:to>
      <xdr:col>58</xdr:col>
      <xdr:colOff>679450</xdr:colOff>
      <xdr:row>7</xdr:row>
      <xdr:rowOff>250177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E6704B8C-71C4-41F3-943D-9CF657718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2480" y="2428240"/>
          <a:ext cx="4027170" cy="2571737"/>
        </a:xfrm>
        <a:prstGeom prst="rect">
          <a:avLst/>
        </a:prstGeom>
      </xdr:spPr>
    </xdr:pic>
    <xdr:clientData/>
  </xdr:twoCellAnchor>
  <xdr:twoCellAnchor editAs="oneCell">
    <xdr:from>
      <xdr:col>47</xdr:col>
      <xdr:colOff>154436</xdr:colOff>
      <xdr:row>0</xdr:row>
      <xdr:rowOff>50800</xdr:rowOff>
    </xdr:from>
    <xdr:to>
      <xdr:col>56</xdr:col>
      <xdr:colOff>815339</xdr:colOff>
      <xdr:row>10</xdr:row>
      <xdr:rowOff>401320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FA61838-20EE-40CE-8BB7-8760A56D9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75836" y="50800"/>
          <a:ext cx="7061703" cy="7132320"/>
        </a:xfrm>
        <a:prstGeom prst="rect">
          <a:avLst/>
        </a:prstGeom>
      </xdr:spPr>
    </xdr:pic>
    <xdr:clientData/>
  </xdr:twoCellAnchor>
  <xdr:twoCellAnchor editAs="oneCell">
    <xdr:from>
      <xdr:col>14</xdr:col>
      <xdr:colOff>279400</xdr:colOff>
      <xdr:row>156</xdr:row>
      <xdr:rowOff>14707</xdr:rowOff>
    </xdr:from>
    <xdr:to>
      <xdr:col>18</xdr:col>
      <xdr:colOff>129772</xdr:colOff>
      <xdr:row>162</xdr:row>
      <xdr:rowOff>94325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7D8EE38-7828-433B-9580-76CADD030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4000" y="125465307"/>
          <a:ext cx="2288772" cy="2035418"/>
        </a:xfrm>
        <a:prstGeom prst="rect">
          <a:avLst/>
        </a:prstGeom>
      </xdr:spPr>
    </xdr:pic>
    <xdr:clientData/>
  </xdr:twoCellAnchor>
  <xdr:twoCellAnchor editAs="oneCell">
    <xdr:from>
      <xdr:col>40</xdr:col>
      <xdr:colOff>441770</xdr:colOff>
      <xdr:row>152</xdr:row>
      <xdr:rowOff>406400</xdr:rowOff>
    </xdr:from>
    <xdr:to>
      <xdr:col>48</xdr:col>
      <xdr:colOff>679375</xdr:colOff>
      <xdr:row>162</xdr:row>
      <xdr:rowOff>87796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6BD8FA7-65D3-4020-86CB-5356E75DE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95970" y="124282200"/>
          <a:ext cx="5114405" cy="321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61"/>
  <sheetViews>
    <sheetView tabSelected="1" view="pageBreakPreview" topLeftCell="A58" zoomScale="30" zoomScaleNormal="25" zoomScaleSheetLayoutView="30" workbookViewId="0">
      <selection activeCell="AM182" sqref="AM182"/>
    </sheetView>
  </sheetViews>
  <sheetFormatPr defaultRowHeight="13.2" x14ac:dyDescent="0.25"/>
  <cols>
    <col min="1" max="1" width="50.6640625" customWidth="1"/>
    <col min="3" max="3" width="8.88671875" style="14"/>
    <col min="27" max="28" width="8.88671875" style="14"/>
    <col min="49" max="49" width="10" customWidth="1"/>
    <col min="54" max="62" width="12.88671875" customWidth="1"/>
  </cols>
  <sheetData>
    <row r="1" spans="1:64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4"/>
    </row>
    <row r="2" spans="1:64" ht="60.6" x14ac:dyDescent="1">
      <c r="X2" s="227"/>
    </row>
    <row r="3" spans="1:64" ht="60.6" x14ac:dyDescent="1">
      <c r="B3" s="17" t="s">
        <v>42</v>
      </c>
      <c r="C3"/>
      <c r="F3" s="14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121"/>
      <c r="AB3" s="121"/>
      <c r="AC3" s="228"/>
      <c r="AD3" s="228"/>
      <c r="AE3" s="228"/>
      <c r="AF3" s="228" t="s">
        <v>0</v>
      </c>
      <c r="AG3" s="228"/>
      <c r="AJ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9" t="s">
        <v>66</v>
      </c>
      <c r="BC3" s="228"/>
      <c r="BD3" s="228"/>
      <c r="BE3" s="228"/>
      <c r="BF3" s="228"/>
      <c r="BG3" s="228"/>
      <c r="BJ3" s="230"/>
    </row>
    <row r="4" spans="1:64" ht="60.6" x14ac:dyDescent="1">
      <c r="B4" s="229" t="s">
        <v>1</v>
      </c>
      <c r="D4" s="17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121"/>
      <c r="AB4" s="121"/>
      <c r="AC4" s="228"/>
      <c r="AD4" s="228"/>
      <c r="AE4" s="228"/>
      <c r="AF4" s="228" t="s">
        <v>43</v>
      </c>
      <c r="AG4" s="228"/>
      <c r="AJ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9" t="s">
        <v>67</v>
      </c>
      <c r="BC4" s="228"/>
      <c r="BD4" s="228"/>
      <c r="BE4" s="228"/>
      <c r="BF4" s="228"/>
      <c r="BG4" s="228"/>
      <c r="BJ4" s="230"/>
    </row>
    <row r="5" spans="1:64" ht="60.6" x14ac:dyDescent="1">
      <c r="D5" s="17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121"/>
      <c r="AB5" s="121"/>
      <c r="AC5" s="228"/>
      <c r="AD5" s="228"/>
      <c r="AE5" s="228"/>
      <c r="AF5" s="228" t="s">
        <v>62</v>
      </c>
      <c r="AG5" s="228"/>
      <c r="AJ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9"/>
      <c r="BJ5" s="230"/>
    </row>
    <row r="6" spans="1:64" ht="60.6" x14ac:dyDescent="1">
      <c r="A6" s="56"/>
      <c r="B6" s="14"/>
      <c r="D6" s="17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 t="s">
        <v>41</v>
      </c>
      <c r="AG6" s="121"/>
      <c r="AI6" s="14"/>
      <c r="AJ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  <c r="BD6" s="121"/>
      <c r="BE6" s="121"/>
      <c r="BF6" s="121"/>
      <c r="BG6" s="121"/>
      <c r="BH6" s="17"/>
      <c r="BI6" s="14"/>
      <c r="BJ6" s="18"/>
      <c r="BK6" s="14"/>
      <c r="BL6" s="14"/>
    </row>
    <row r="7" spans="1:64" ht="60.6" x14ac:dyDescent="1">
      <c r="A7" s="56"/>
      <c r="B7" s="17" t="s">
        <v>44</v>
      </c>
      <c r="D7" s="17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 t="s">
        <v>83</v>
      </c>
      <c r="AG7" s="121"/>
      <c r="AI7" s="14"/>
      <c r="AJ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7" t="s">
        <v>68</v>
      </c>
      <c r="BC7" s="121"/>
      <c r="BE7" s="121"/>
      <c r="BF7" s="121"/>
      <c r="BG7" s="121"/>
      <c r="BI7" s="14"/>
      <c r="BJ7" s="18"/>
      <c r="BK7" s="14"/>
      <c r="BL7" s="14"/>
    </row>
    <row r="8" spans="1:64" ht="60" x14ac:dyDescent="0.95">
      <c r="A8" s="56"/>
      <c r="B8" s="17" t="s">
        <v>82</v>
      </c>
      <c r="D8" s="1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C8" s="14"/>
      <c r="AD8" s="12"/>
      <c r="AE8" s="14"/>
      <c r="AF8" s="14"/>
      <c r="AG8" s="19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7" t="s">
        <v>69</v>
      </c>
      <c r="BC8" s="14"/>
      <c r="BE8" s="14"/>
      <c r="BF8" s="14" t="s">
        <v>2</v>
      </c>
      <c r="BG8" s="14"/>
      <c r="BI8" s="14"/>
      <c r="BJ8" s="18"/>
      <c r="BK8" s="14"/>
      <c r="BL8" s="14"/>
    </row>
    <row r="9" spans="1:64" ht="50.4" thickBot="1" x14ac:dyDescent="0.85">
      <c r="A9" s="56"/>
      <c r="B9" s="14"/>
      <c r="C9" s="17"/>
      <c r="D9" s="14"/>
      <c r="E9" s="14"/>
      <c r="F9" s="14"/>
      <c r="G9" s="14"/>
      <c r="H9" s="14"/>
      <c r="I9" s="14"/>
      <c r="J9" s="20"/>
      <c r="K9" s="20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</row>
    <row r="10" spans="1:64" ht="49.95" customHeight="1" thickTop="1" thickBot="1" x14ac:dyDescent="0.3">
      <c r="A10" s="58" t="s">
        <v>3</v>
      </c>
      <c r="B10" s="279" t="s">
        <v>4</v>
      </c>
      <c r="C10" s="280"/>
      <c r="D10" s="280"/>
      <c r="E10" s="281"/>
      <c r="F10" s="279" t="s">
        <v>5</v>
      </c>
      <c r="G10" s="280"/>
      <c r="H10" s="280"/>
      <c r="I10" s="280"/>
      <c r="J10" s="282"/>
      <c r="K10" s="279" t="s">
        <v>6</v>
      </c>
      <c r="L10" s="280"/>
      <c r="M10" s="280"/>
      <c r="N10" s="282"/>
      <c r="O10" s="277" t="s">
        <v>7</v>
      </c>
      <c r="P10" s="277"/>
      <c r="Q10" s="277"/>
      <c r="R10" s="278"/>
      <c r="S10" s="276" t="s">
        <v>8</v>
      </c>
      <c r="T10" s="277"/>
      <c r="U10" s="277"/>
      <c r="V10" s="277"/>
      <c r="W10" s="278"/>
      <c r="X10" s="276" t="s">
        <v>9</v>
      </c>
      <c r="Y10" s="277"/>
      <c r="Z10" s="277"/>
      <c r="AA10" s="278"/>
      <c r="AB10" s="276" t="s">
        <v>10</v>
      </c>
      <c r="AC10" s="277"/>
      <c r="AD10" s="277"/>
      <c r="AE10" s="278"/>
      <c r="AF10" s="276" t="s">
        <v>11</v>
      </c>
      <c r="AG10" s="277"/>
      <c r="AH10" s="277"/>
      <c r="AI10" s="278"/>
      <c r="AJ10" s="276" t="s">
        <v>12</v>
      </c>
      <c r="AK10" s="277"/>
      <c r="AL10" s="277"/>
      <c r="AM10" s="277"/>
      <c r="AN10" s="278"/>
      <c r="AO10" s="276" t="s">
        <v>13</v>
      </c>
      <c r="AP10" s="277"/>
      <c r="AQ10" s="277"/>
      <c r="AR10" s="278"/>
      <c r="AS10" s="276" t="s">
        <v>14</v>
      </c>
      <c r="AT10" s="277"/>
      <c r="AU10" s="277"/>
      <c r="AV10" s="278"/>
      <c r="AW10" s="276" t="s">
        <v>15</v>
      </c>
      <c r="AX10" s="277"/>
      <c r="AY10" s="277"/>
      <c r="AZ10" s="277"/>
      <c r="BA10" s="278"/>
      <c r="BB10" s="283" t="s">
        <v>16</v>
      </c>
      <c r="BC10" s="287" t="s">
        <v>17</v>
      </c>
      <c r="BD10" s="284" t="s">
        <v>20</v>
      </c>
      <c r="BE10" s="284" t="s">
        <v>64</v>
      </c>
      <c r="BF10" s="284" t="s">
        <v>19</v>
      </c>
      <c r="BG10" s="287" t="s">
        <v>60</v>
      </c>
      <c r="BH10" s="287" t="s">
        <v>48</v>
      </c>
      <c r="BI10" s="287" t="s">
        <v>18</v>
      </c>
      <c r="BJ10" s="288" t="s">
        <v>21</v>
      </c>
    </row>
    <row r="11" spans="1:64" ht="49.95" customHeight="1" thickTop="1" thickBot="1" x14ac:dyDescent="0.5">
      <c r="A11" s="59"/>
      <c r="B11" s="182">
        <v>1</v>
      </c>
      <c r="C11" s="183">
        <f t="shared" ref="C11:AZ11" si="0">B12+1</f>
        <v>8</v>
      </c>
      <c r="D11" s="183">
        <f t="shared" si="0"/>
        <v>15</v>
      </c>
      <c r="E11" s="184">
        <v>22</v>
      </c>
      <c r="F11" s="217">
        <f t="shared" si="0"/>
        <v>29</v>
      </c>
      <c r="G11" s="215">
        <f t="shared" si="0"/>
        <v>6</v>
      </c>
      <c r="H11" s="215">
        <f t="shared" si="0"/>
        <v>13</v>
      </c>
      <c r="I11" s="224">
        <f t="shared" si="0"/>
        <v>20</v>
      </c>
      <c r="J11" s="221">
        <f t="shared" si="0"/>
        <v>27</v>
      </c>
      <c r="K11" s="218">
        <f t="shared" si="0"/>
        <v>3</v>
      </c>
      <c r="L11" s="215">
        <f t="shared" si="0"/>
        <v>10</v>
      </c>
      <c r="M11" s="215">
        <f t="shared" si="0"/>
        <v>17</v>
      </c>
      <c r="N11" s="216">
        <f t="shared" si="0"/>
        <v>24</v>
      </c>
      <c r="O11" s="182">
        <v>1</v>
      </c>
      <c r="P11" s="183">
        <f t="shared" si="0"/>
        <v>8</v>
      </c>
      <c r="Q11" s="183">
        <f t="shared" si="0"/>
        <v>15</v>
      </c>
      <c r="R11" s="184">
        <f t="shared" si="0"/>
        <v>22</v>
      </c>
      <c r="S11" s="182">
        <v>29</v>
      </c>
      <c r="T11" s="183">
        <f t="shared" si="0"/>
        <v>5</v>
      </c>
      <c r="U11" s="183">
        <f t="shared" si="0"/>
        <v>12</v>
      </c>
      <c r="V11" s="183">
        <f t="shared" si="0"/>
        <v>19</v>
      </c>
      <c r="W11" s="184">
        <f t="shared" si="0"/>
        <v>26</v>
      </c>
      <c r="X11" s="182">
        <f t="shared" si="0"/>
        <v>2</v>
      </c>
      <c r="Y11" s="183">
        <f t="shared" si="0"/>
        <v>9</v>
      </c>
      <c r="Z11" s="183">
        <f t="shared" si="0"/>
        <v>16</v>
      </c>
      <c r="AA11" s="184">
        <f t="shared" si="0"/>
        <v>23</v>
      </c>
      <c r="AB11" s="182">
        <f t="shared" si="0"/>
        <v>2</v>
      </c>
      <c r="AC11" s="183">
        <f t="shared" si="0"/>
        <v>9</v>
      </c>
      <c r="AD11" s="183">
        <f t="shared" si="0"/>
        <v>16</v>
      </c>
      <c r="AE11" s="184">
        <f t="shared" si="0"/>
        <v>23</v>
      </c>
      <c r="AF11" s="182">
        <v>30</v>
      </c>
      <c r="AG11" s="183">
        <f t="shared" si="0"/>
        <v>6</v>
      </c>
      <c r="AH11" s="183">
        <f t="shared" si="0"/>
        <v>13</v>
      </c>
      <c r="AI11" s="184">
        <f t="shared" si="0"/>
        <v>20</v>
      </c>
      <c r="AJ11" s="182">
        <f t="shared" si="0"/>
        <v>27</v>
      </c>
      <c r="AK11" s="183">
        <f t="shared" si="0"/>
        <v>4</v>
      </c>
      <c r="AL11" s="183">
        <v>11</v>
      </c>
      <c r="AM11" s="183">
        <f t="shared" si="0"/>
        <v>18</v>
      </c>
      <c r="AN11" s="184">
        <f t="shared" si="0"/>
        <v>25</v>
      </c>
      <c r="AO11" s="182">
        <v>1</v>
      </c>
      <c r="AP11" s="183">
        <f t="shared" si="0"/>
        <v>8</v>
      </c>
      <c r="AQ11" s="183">
        <f t="shared" si="0"/>
        <v>15</v>
      </c>
      <c r="AR11" s="184">
        <f t="shared" si="0"/>
        <v>22</v>
      </c>
      <c r="AS11" s="182">
        <v>29</v>
      </c>
      <c r="AT11" s="183">
        <f t="shared" si="0"/>
        <v>6</v>
      </c>
      <c r="AU11" s="183">
        <f t="shared" si="0"/>
        <v>13</v>
      </c>
      <c r="AV11" s="184">
        <f t="shared" si="0"/>
        <v>20</v>
      </c>
      <c r="AW11" s="182">
        <f t="shared" si="0"/>
        <v>27</v>
      </c>
      <c r="AX11" s="183">
        <v>3</v>
      </c>
      <c r="AY11" s="183">
        <f>AX12+1</f>
        <v>10</v>
      </c>
      <c r="AZ11" s="183">
        <f t="shared" si="0"/>
        <v>17</v>
      </c>
      <c r="BA11" s="184">
        <v>24</v>
      </c>
      <c r="BB11" s="283"/>
      <c r="BC11" s="287"/>
      <c r="BD11" s="285"/>
      <c r="BE11" s="285"/>
      <c r="BF11" s="285"/>
      <c r="BG11" s="287"/>
      <c r="BH11" s="287"/>
      <c r="BI11" s="287"/>
      <c r="BJ11" s="288"/>
    </row>
    <row r="12" spans="1:64" ht="49.95" customHeight="1" thickBot="1" x14ac:dyDescent="0.5">
      <c r="A12" s="59"/>
      <c r="B12" s="185">
        <f t="shared" ref="B12" si="1">B11+6</f>
        <v>7</v>
      </c>
      <c r="C12" s="149">
        <v>14</v>
      </c>
      <c r="D12" s="149">
        <v>21</v>
      </c>
      <c r="E12" s="186">
        <v>28</v>
      </c>
      <c r="F12" s="185">
        <v>5</v>
      </c>
      <c r="G12" s="149">
        <v>12</v>
      </c>
      <c r="H12" s="149">
        <f t="shared" ref="H12" si="2">H11+6</f>
        <v>19</v>
      </c>
      <c r="I12" s="225">
        <f t="shared" ref="I12" si="3">I11+6</f>
        <v>26</v>
      </c>
      <c r="J12" s="222">
        <v>2</v>
      </c>
      <c r="K12" s="219">
        <f t="shared" ref="K12" si="4">K11+6</f>
        <v>9</v>
      </c>
      <c r="L12" s="149">
        <v>16</v>
      </c>
      <c r="M12" s="149">
        <f t="shared" ref="M12" si="5">M11+6</f>
        <v>23</v>
      </c>
      <c r="N12" s="186">
        <v>30</v>
      </c>
      <c r="O12" s="185">
        <f t="shared" ref="O12" si="6">O11+6</f>
        <v>7</v>
      </c>
      <c r="P12" s="149">
        <v>14</v>
      </c>
      <c r="Q12" s="149">
        <f t="shared" ref="Q12" si="7">Q11+6</f>
        <v>21</v>
      </c>
      <c r="R12" s="186">
        <f t="shared" ref="R12" si="8">R11+6</f>
        <v>28</v>
      </c>
      <c r="S12" s="185">
        <v>4</v>
      </c>
      <c r="T12" s="149">
        <v>11</v>
      </c>
      <c r="U12" s="149">
        <f t="shared" ref="U12" si="9">U11+6</f>
        <v>18</v>
      </c>
      <c r="V12" s="149">
        <f t="shared" ref="V12" si="10">V11+6</f>
        <v>25</v>
      </c>
      <c r="W12" s="186">
        <v>1</v>
      </c>
      <c r="X12" s="185">
        <f t="shared" ref="X12" si="11">X11+6</f>
        <v>8</v>
      </c>
      <c r="Y12" s="149">
        <v>15</v>
      </c>
      <c r="Z12" s="149">
        <f t="shared" ref="Z12" si="12">Z11+6</f>
        <v>22</v>
      </c>
      <c r="AA12" s="186">
        <v>1</v>
      </c>
      <c r="AB12" s="185">
        <f t="shared" ref="AB12" si="13">AB11+6</f>
        <v>8</v>
      </c>
      <c r="AC12" s="149">
        <v>15</v>
      </c>
      <c r="AD12" s="149">
        <f t="shared" ref="AD12" si="14">AD11+6</f>
        <v>22</v>
      </c>
      <c r="AE12" s="186">
        <f t="shared" ref="AE12" si="15">AE11+6</f>
        <v>29</v>
      </c>
      <c r="AF12" s="185">
        <v>5</v>
      </c>
      <c r="AG12" s="149">
        <v>12</v>
      </c>
      <c r="AH12" s="149">
        <f t="shared" ref="AH12" si="16">AH11+6</f>
        <v>19</v>
      </c>
      <c r="AI12" s="186">
        <f t="shared" ref="AI12" si="17">AI11+6</f>
        <v>26</v>
      </c>
      <c r="AJ12" s="185">
        <v>3</v>
      </c>
      <c r="AK12" s="149">
        <f t="shared" ref="AK12" si="18">AK11+6</f>
        <v>10</v>
      </c>
      <c r="AL12" s="149">
        <f t="shared" ref="AL12" si="19">AL11+6</f>
        <v>17</v>
      </c>
      <c r="AM12" s="149">
        <f t="shared" ref="AM12" si="20">AM11+6</f>
        <v>24</v>
      </c>
      <c r="AN12" s="186">
        <v>31</v>
      </c>
      <c r="AO12" s="185">
        <f t="shared" ref="AO12" si="21">AO11+6</f>
        <v>7</v>
      </c>
      <c r="AP12" s="149">
        <v>14</v>
      </c>
      <c r="AQ12" s="149">
        <f t="shared" ref="AQ12" si="22">AQ11+6</f>
        <v>21</v>
      </c>
      <c r="AR12" s="186">
        <f t="shared" ref="AR12" si="23">AR11+6</f>
        <v>28</v>
      </c>
      <c r="AS12" s="185">
        <v>5</v>
      </c>
      <c r="AT12" s="149">
        <v>12</v>
      </c>
      <c r="AU12" s="149">
        <f t="shared" ref="AU12" si="24">AU11+6</f>
        <v>19</v>
      </c>
      <c r="AV12" s="186">
        <f t="shared" ref="AV12" si="25">AV11+6</f>
        <v>26</v>
      </c>
      <c r="AW12" s="185">
        <v>2</v>
      </c>
      <c r="AX12" s="149">
        <v>9</v>
      </c>
      <c r="AY12" s="149">
        <f t="shared" ref="AY12" si="26">AY11+6</f>
        <v>16</v>
      </c>
      <c r="AZ12" s="149">
        <f t="shared" ref="AZ12" si="27">AZ11+6</f>
        <v>23</v>
      </c>
      <c r="BA12" s="186">
        <v>30</v>
      </c>
      <c r="BB12" s="283"/>
      <c r="BC12" s="287"/>
      <c r="BD12" s="285"/>
      <c r="BE12" s="285"/>
      <c r="BF12" s="285"/>
      <c r="BG12" s="287"/>
      <c r="BH12" s="287"/>
      <c r="BI12" s="287"/>
      <c r="BJ12" s="288"/>
    </row>
    <row r="13" spans="1:64" ht="49.95" customHeight="1" thickBot="1" x14ac:dyDescent="0.3">
      <c r="A13" s="148" t="s">
        <v>54</v>
      </c>
      <c r="B13" s="187">
        <v>1</v>
      </c>
      <c r="C13" s="188">
        <v>2</v>
      </c>
      <c r="D13" s="188">
        <v>3</v>
      </c>
      <c r="E13" s="189">
        <v>4</v>
      </c>
      <c r="F13" s="187">
        <v>5</v>
      </c>
      <c r="G13" s="188">
        <v>6</v>
      </c>
      <c r="H13" s="188">
        <v>7</v>
      </c>
      <c r="I13" s="226">
        <v>8</v>
      </c>
      <c r="J13" s="223">
        <v>9</v>
      </c>
      <c r="K13" s="220">
        <v>10</v>
      </c>
      <c r="L13" s="188">
        <v>11</v>
      </c>
      <c r="M13" s="188">
        <v>12</v>
      </c>
      <c r="N13" s="189">
        <v>13</v>
      </c>
      <c r="O13" s="187">
        <v>14</v>
      </c>
      <c r="P13" s="188">
        <v>15</v>
      </c>
      <c r="Q13" s="188">
        <v>16</v>
      </c>
      <c r="R13" s="189">
        <v>17</v>
      </c>
      <c r="S13" s="187">
        <v>18</v>
      </c>
      <c r="T13" s="188">
        <v>19</v>
      </c>
      <c r="U13" s="188">
        <v>20</v>
      </c>
      <c r="V13" s="188">
        <v>21</v>
      </c>
      <c r="W13" s="189">
        <v>22</v>
      </c>
      <c r="X13" s="187">
        <v>23</v>
      </c>
      <c r="Y13" s="188">
        <v>24</v>
      </c>
      <c r="Z13" s="188">
        <v>25</v>
      </c>
      <c r="AA13" s="189">
        <v>26</v>
      </c>
      <c r="AB13" s="187">
        <v>27</v>
      </c>
      <c r="AC13" s="188">
        <v>28</v>
      </c>
      <c r="AD13" s="188">
        <v>29</v>
      </c>
      <c r="AE13" s="189">
        <v>30</v>
      </c>
      <c r="AF13" s="187">
        <v>31</v>
      </c>
      <c r="AG13" s="188">
        <v>32</v>
      </c>
      <c r="AH13" s="188">
        <v>33</v>
      </c>
      <c r="AI13" s="189">
        <v>34</v>
      </c>
      <c r="AJ13" s="187">
        <v>35</v>
      </c>
      <c r="AK13" s="188">
        <v>36</v>
      </c>
      <c r="AL13" s="188">
        <v>37</v>
      </c>
      <c r="AM13" s="188">
        <v>38</v>
      </c>
      <c r="AN13" s="189">
        <v>39</v>
      </c>
      <c r="AO13" s="187">
        <v>40</v>
      </c>
      <c r="AP13" s="188">
        <v>41</v>
      </c>
      <c r="AQ13" s="188">
        <v>42</v>
      </c>
      <c r="AR13" s="189">
        <v>43</v>
      </c>
      <c r="AS13" s="187">
        <v>44</v>
      </c>
      <c r="AT13" s="188">
        <v>45</v>
      </c>
      <c r="AU13" s="188">
        <v>46</v>
      </c>
      <c r="AV13" s="189">
        <v>47</v>
      </c>
      <c r="AW13" s="187">
        <v>48</v>
      </c>
      <c r="AX13" s="188">
        <v>49</v>
      </c>
      <c r="AY13" s="188">
        <v>50</v>
      </c>
      <c r="AZ13" s="188">
        <v>51</v>
      </c>
      <c r="BA13" s="189">
        <v>52</v>
      </c>
      <c r="BB13" s="283"/>
      <c r="BC13" s="287"/>
      <c r="BD13" s="286"/>
      <c r="BE13" s="286"/>
      <c r="BF13" s="286"/>
      <c r="BG13" s="287"/>
      <c r="BH13" s="287"/>
      <c r="BI13" s="287"/>
      <c r="BJ13" s="288"/>
    </row>
    <row r="14" spans="1:64" ht="45.6" thickBot="1" x14ac:dyDescent="0.8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 t="s">
        <v>23</v>
      </c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20"/>
    </row>
    <row r="15" spans="1:64" ht="40.799999999999997" thickBot="1" x14ac:dyDescent="0.75">
      <c r="A15" s="122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2" t="s">
        <v>24</v>
      </c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4"/>
    </row>
    <row r="16" spans="1:64" ht="45.6" thickBot="1" x14ac:dyDescent="0.75">
      <c r="A16" s="145"/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4" t="s">
        <v>50</v>
      </c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7"/>
    </row>
    <row r="17" spans="1:63" ht="33" thickBot="1" x14ac:dyDescent="0.3">
      <c r="A17" s="154" t="s">
        <v>22</v>
      </c>
      <c r="B17" s="48">
        <v>1</v>
      </c>
      <c r="C17" s="48">
        <v>2</v>
      </c>
      <c r="D17" s="48">
        <v>3</v>
      </c>
      <c r="E17" s="153">
        <v>4</v>
      </c>
      <c r="F17" s="48">
        <v>5</v>
      </c>
      <c r="G17" s="48">
        <v>6</v>
      </c>
      <c r="H17" s="48">
        <v>7</v>
      </c>
      <c r="I17" s="48">
        <v>8</v>
      </c>
      <c r="J17" s="48">
        <v>9</v>
      </c>
      <c r="K17" s="48">
        <v>10</v>
      </c>
      <c r="L17" s="48">
        <v>11</v>
      </c>
      <c r="M17" s="48">
        <v>12</v>
      </c>
      <c r="N17" s="48">
        <v>13</v>
      </c>
      <c r="O17" s="48">
        <v>14</v>
      </c>
      <c r="P17" s="48">
        <v>15</v>
      </c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>
        <v>1</v>
      </c>
      <c r="AB17" s="48">
        <v>2</v>
      </c>
      <c r="AC17" s="48">
        <v>3</v>
      </c>
      <c r="AD17" s="48">
        <v>4</v>
      </c>
      <c r="AE17" s="48">
        <v>5</v>
      </c>
      <c r="AF17" s="48">
        <v>6</v>
      </c>
      <c r="AG17" s="48">
        <v>7</v>
      </c>
      <c r="AH17" s="48">
        <v>8</v>
      </c>
      <c r="AI17" s="48">
        <v>9</v>
      </c>
      <c r="AJ17" s="48">
        <v>10</v>
      </c>
      <c r="AK17" s="48">
        <v>11</v>
      </c>
      <c r="AL17" s="48">
        <v>12</v>
      </c>
      <c r="AM17" s="48">
        <v>13</v>
      </c>
      <c r="AN17" s="48">
        <v>14</v>
      </c>
      <c r="AO17" s="48">
        <v>15</v>
      </c>
      <c r="AP17" s="48">
        <v>16</v>
      </c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150"/>
      <c r="BC17" s="151"/>
      <c r="BD17" s="151"/>
      <c r="BE17" s="151"/>
      <c r="BF17" s="151"/>
      <c r="BG17" s="151"/>
      <c r="BH17" s="151"/>
      <c r="BI17" s="151"/>
      <c r="BJ17" s="152"/>
    </row>
    <row r="18" spans="1:63" ht="46.2" thickTop="1" thickBot="1" x14ac:dyDescent="0.3">
      <c r="A18" s="159" t="s">
        <v>49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4"/>
      <c r="AL18" s="142"/>
      <c r="AM18" s="142"/>
      <c r="AN18" s="142"/>
      <c r="AO18" s="142"/>
      <c r="AP18" s="142"/>
      <c r="AQ18" s="142"/>
      <c r="AR18" s="142"/>
      <c r="AS18" s="142"/>
      <c r="AT18" s="142"/>
      <c r="AU18" s="142"/>
      <c r="AV18" s="142"/>
      <c r="AW18" s="142"/>
      <c r="AX18" s="142"/>
      <c r="AY18" s="142"/>
      <c r="AZ18" s="142"/>
      <c r="BA18" s="142"/>
      <c r="BB18" s="142"/>
      <c r="BC18" s="142"/>
      <c r="BD18" s="142"/>
      <c r="BE18" s="142"/>
      <c r="BF18" s="142"/>
      <c r="BG18" s="142"/>
      <c r="BH18" s="142"/>
      <c r="BI18" s="239"/>
      <c r="BJ18" s="143"/>
    </row>
    <row r="19" spans="1:63" ht="50.4" thickTop="1" x14ac:dyDescent="0.25">
      <c r="A19" s="161" t="s">
        <v>91</v>
      </c>
      <c r="B19" s="95"/>
      <c r="C19" s="95"/>
      <c r="D19" s="95"/>
      <c r="E19" s="95"/>
      <c r="F19" s="95"/>
      <c r="G19" s="95"/>
      <c r="H19" s="112"/>
      <c r="I19" s="112"/>
      <c r="J19" s="112"/>
      <c r="K19" s="112"/>
      <c r="L19" s="112"/>
      <c r="M19" s="95"/>
      <c r="N19" s="95"/>
      <c r="O19" s="95"/>
      <c r="P19" s="95"/>
      <c r="Q19" s="95" t="s">
        <v>25</v>
      </c>
      <c r="R19" s="95" t="s">
        <v>25</v>
      </c>
      <c r="S19" s="195" t="s">
        <v>45</v>
      </c>
      <c r="T19" s="195" t="s">
        <v>45</v>
      </c>
      <c r="U19" s="195" t="s">
        <v>45</v>
      </c>
      <c r="V19" s="195" t="s">
        <v>45</v>
      </c>
      <c r="W19" s="195" t="s">
        <v>45</v>
      </c>
      <c r="X19" s="195" t="s">
        <v>45</v>
      </c>
      <c r="Y19" s="195" t="s">
        <v>45</v>
      </c>
      <c r="Z19" s="195" t="s">
        <v>45</v>
      </c>
      <c r="AA19" s="195" t="s">
        <v>61</v>
      </c>
      <c r="AB19" s="195" t="s">
        <v>61</v>
      </c>
      <c r="AC19" s="195" t="s">
        <v>61</v>
      </c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06" t="s">
        <v>25</v>
      </c>
      <c r="AR19" s="106" t="s">
        <v>25</v>
      </c>
      <c r="AS19" s="106" t="s">
        <v>45</v>
      </c>
      <c r="AT19" s="106" t="s">
        <v>45</v>
      </c>
      <c r="AU19" s="106" t="s">
        <v>45</v>
      </c>
      <c r="AV19" s="106" t="s">
        <v>45</v>
      </c>
      <c r="AW19" s="106" t="s">
        <v>45</v>
      </c>
      <c r="AX19" s="106" t="s">
        <v>45</v>
      </c>
      <c r="AY19" s="106" t="s">
        <v>45</v>
      </c>
      <c r="AZ19" s="106" t="s">
        <v>45</v>
      </c>
      <c r="BA19" s="106" t="s">
        <v>45</v>
      </c>
      <c r="BB19" s="165">
        <v>28</v>
      </c>
      <c r="BC19" s="165">
        <v>4</v>
      </c>
      <c r="BD19" s="165"/>
      <c r="BE19" s="165">
        <v>3</v>
      </c>
      <c r="BF19" s="165"/>
      <c r="BG19" s="241"/>
      <c r="BH19" s="165"/>
      <c r="BI19" s="241">
        <v>17</v>
      </c>
      <c r="BJ19" s="166">
        <f t="shared" ref="BJ19:BJ24" si="28">SUM(BB19:BI19)</f>
        <v>52</v>
      </c>
    </row>
    <row r="20" spans="1:63" ht="103.5" customHeight="1" x14ac:dyDescent="0.25">
      <c r="A20" s="162" t="s">
        <v>89</v>
      </c>
      <c r="B20" s="8"/>
      <c r="C20" s="8"/>
      <c r="D20" s="8"/>
      <c r="E20" s="8"/>
      <c r="F20" s="8"/>
      <c r="G20" s="8"/>
      <c r="H20" s="84"/>
      <c r="I20" s="84"/>
      <c r="J20" s="84"/>
      <c r="K20" s="84"/>
      <c r="L20" s="84"/>
      <c r="M20" s="8"/>
      <c r="N20" s="8"/>
      <c r="O20" s="8"/>
      <c r="P20" s="84"/>
      <c r="Q20" s="8" t="s">
        <v>25</v>
      </c>
      <c r="R20" s="8" t="s">
        <v>25</v>
      </c>
      <c r="S20" s="84" t="s">
        <v>45</v>
      </c>
      <c r="T20" s="84" t="s">
        <v>45</v>
      </c>
      <c r="U20" s="84" t="s">
        <v>45</v>
      </c>
      <c r="V20" s="84" t="s">
        <v>45</v>
      </c>
      <c r="W20" s="84" t="s">
        <v>45</v>
      </c>
      <c r="X20" s="84" t="s">
        <v>45</v>
      </c>
      <c r="Y20" s="84" t="s">
        <v>45</v>
      </c>
      <c r="Z20" s="84" t="s">
        <v>45</v>
      </c>
      <c r="AA20" s="84" t="s">
        <v>61</v>
      </c>
      <c r="AB20" s="84" t="s">
        <v>61</v>
      </c>
      <c r="AC20" s="84" t="s">
        <v>61</v>
      </c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" t="s">
        <v>25</v>
      </c>
      <c r="AR20" s="8" t="s">
        <v>25</v>
      </c>
      <c r="AS20" s="8" t="s">
        <v>45</v>
      </c>
      <c r="AT20" s="8" t="s">
        <v>45</v>
      </c>
      <c r="AU20" s="8" t="s">
        <v>45</v>
      </c>
      <c r="AV20" s="8" t="s">
        <v>45</v>
      </c>
      <c r="AW20" s="8" t="s">
        <v>45</v>
      </c>
      <c r="AX20" s="8" t="s">
        <v>45</v>
      </c>
      <c r="AY20" s="8" t="s">
        <v>45</v>
      </c>
      <c r="AZ20" s="8" t="s">
        <v>45</v>
      </c>
      <c r="BA20" s="8" t="s">
        <v>45</v>
      </c>
      <c r="BB20" s="168">
        <v>28</v>
      </c>
      <c r="BC20" s="168">
        <v>4</v>
      </c>
      <c r="BD20" s="168"/>
      <c r="BE20" s="168">
        <v>3</v>
      </c>
      <c r="BF20" s="168"/>
      <c r="BG20" s="168"/>
      <c r="BH20" s="168"/>
      <c r="BI20" s="167">
        <v>17</v>
      </c>
      <c r="BJ20" s="168">
        <f t="shared" si="28"/>
        <v>52</v>
      </c>
    </row>
    <row r="21" spans="1:63" ht="102.75" customHeight="1" x14ac:dyDescent="0.25">
      <c r="A21" s="162" t="s">
        <v>90</v>
      </c>
      <c r="B21" s="8"/>
      <c r="C21" s="8"/>
      <c r="D21" s="8"/>
      <c r="E21" s="8"/>
      <c r="F21" s="8"/>
      <c r="G21" s="160"/>
      <c r="H21" s="84"/>
      <c r="I21" s="84"/>
      <c r="J21" s="84"/>
      <c r="K21" s="84"/>
      <c r="L21" s="84"/>
      <c r="M21" s="8"/>
      <c r="N21" s="8"/>
      <c r="O21" s="8"/>
      <c r="P21" s="84"/>
      <c r="Q21" s="8" t="s">
        <v>25</v>
      </c>
      <c r="R21" s="8" t="s">
        <v>25</v>
      </c>
      <c r="S21" s="84" t="s">
        <v>45</v>
      </c>
      <c r="T21" s="84" t="s">
        <v>45</v>
      </c>
      <c r="U21" s="84" t="s">
        <v>45</v>
      </c>
      <c r="V21" s="84" t="s">
        <v>45</v>
      </c>
      <c r="W21" s="84" t="s">
        <v>45</v>
      </c>
      <c r="X21" s="84" t="s">
        <v>45</v>
      </c>
      <c r="Y21" s="84" t="s">
        <v>45</v>
      </c>
      <c r="Z21" s="84" t="s">
        <v>45</v>
      </c>
      <c r="AA21" s="84" t="s">
        <v>61</v>
      </c>
      <c r="AB21" s="84" t="s">
        <v>61</v>
      </c>
      <c r="AC21" s="84" t="s">
        <v>61</v>
      </c>
      <c r="AD21" s="8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" t="s">
        <v>25</v>
      </c>
      <c r="AR21" s="8" t="s">
        <v>25</v>
      </c>
      <c r="AS21" s="8" t="s">
        <v>45</v>
      </c>
      <c r="AT21" s="8" t="s">
        <v>45</v>
      </c>
      <c r="AU21" s="8" t="s">
        <v>45</v>
      </c>
      <c r="AV21" s="8" t="s">
        <v>45</v>
      </c>
      <c r="AW21" s="8" t="s">
        <v>45</v>
      </c>
      <c r="AX21" s="8" t="s">
        <v>45</v>
      </c>
      <c r="AY21" s="8" t="s">
        <v>45</v>
      </c>
      <c r="AZ21" s="8" t="s">
        <v>45</v>
      </c>
      <c r="BA21" s="8" t="s">
        <v>45</v>
      </c>
      <c r="BB21" s="168">
        <v>28</v>
      </c>
      <c r="BC21" s="168">
        <v>4</v>
      </c>
      <c r="BD21" s="168"/>
      <c r="BE21" s="168">
        <v>3</v>
      </c>
      <c r="BF21" s="168"/>
      <c r="BG21" s="168"/>
      <c r="BH21" s="168"/>
      <c r="BI21" s="167">
        <v>17</v>
      </c>
      <c r="BJ21" s="115">
        <f t="shared" si="28"/>
        <v>52</v>
      </c>
      <c r="BK21" s="55"/>
    </row>
    <row r="22" spans="1:63" ht="49.8" x14ac:dyDescent="0.25">
      <c r="A22" s="174" t="s">
        <v>86</v>
      </c>
      <c r="B22" s="8"/>
      <c r="C22" s="8"/>
      <c r="D22" s="8"/>
      <c r="E22" s="8"/>
      <c r="F22" s="8"/>
      <c r="G22" s="8"/>
      <c r="H22" s="84"/>
      <c r="I22" s="84"/>
      <c r="J22" s="84"/>
      <c r="K22" s="84"/>
      <c r="L22" s="84"/>
      <c r="M22" s="8"/>
      <c r="N22" s="8"/>
      <c r="O22" s="8"/>
      <c r="P22" s="84"/>
      <c r="Q22" s="8" t="s">
        <v>25</v>
      </c>
      <c r="R22" s="8" t="s">
        <v>25</v>
      </c>
      <c r="S22" s="84" t="s">
        <v>45</v>
      </c>
      <c r="T22" s="84" t="s">
        <v>45</v>
      </c>
      <c r="U22" s="84" t="s">
        <v>45</v>
      </c>
      <c r="V22" s="84" t="s">
        <v>45</v>
      </c>
      <c r="W22" s="84" t="s">
        <v>45</v>
      </c>
      <c r="X22" s="84" t="s">
        <v>45</v>
      </c>
      <c r="Y22" s="84" t="s">
        <v>45</v>
      </c>
      <c r="Z22" s="84" t="s">
        <v>45</v>
      </c>
      <c r="AA22" s="84" t="s">
        <v>61</v>
      </c>
      <c r="AB22" s="84" t="s">
        <v>61</v>
      </c>
      <c r="AC22" s="84" t="s">
        <v>61</v>
      </c>
      <c r="AD22" s="8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" t="s">
        <v>25</v>
      </c>
      <c r="AR22" s="8" t="s">
        <v>25</v>
      </c>
      <c r="AS22" s="8" t="s">
        <v>45</v>
      </c>
      <c r="AT22" s="8" t="s">
        <v>45</v>
      </c>
      <c r="AU22" s="8" t="s">
        <v>45</v>
      </c>
      <c r="AV22" s="8" t="s">
        <v>45</v>
      </c>
      <c r="AW22" s="8" t="s">
        <v>45</v>
      </c>
      <c r="AX22" s="8" t="s">
        <v>45</v>
      </c>
      <c r="AY22" s="8" t="s">
        <v>45</v>
      </c>
      <c r="AZ22" s="8" t="s">
        <v>45</v>
      </c>
      <c r="BA22" s="8" t="s">
        <v>45</v>
      </c>
      <c r="BB22" s="168">
        <v>28</v>
      </c>
      <c r="BC22" s="168">
        <v>4</v>
      </c>
      <c r="BD22" s="168"/>
      <c r="BE22" s="168">
        <v>3</v>
      </c>
      <c r="BF22" s="168"/>
      <c r="BG22" s="168"/>
      <c r="BH22" s="168"/>
      <c r="BI22" s="167">
        <v>17</v>
      </c>
      <c r="BJ22" s="242">
        <f t="shared" si="28"/>
        <v>52</v>
      </c>
    </row>
    <row r="23" spans="1:63" ht="49.8" x14ac:dyDescent="0.25">
      <c r="A23" s="173" t="s">
        <v>87</v>
      </c>
      <c r="B23" s="8"/>
      <c r="C23" s="8"/>
      <c r="D23" s="8"/>
      <c r="E23" s="8"/>
      <c r="F23" s="8"/>
      <c r="G23" s="8"/>
      <c r="H23" s="84"/>
      <c r="I23" s="84"/>
      <c r="J23" s="84"/>
      <c r="K23" s="84"/>
      <c r="L23" s="84"/>
      <c r="M23" s="8"/>
      <c r="N23" s="8"/>
      <c r="O23" s="8"/>
      <c r="P23" s="84"/>
      <c r="Q23" s="8" t="s">
        <v>25</v>
      </c>
      <c r="R23" s="8" t="s">
        <v>25</v>
      </c>
      <c r="S23" s="84" t="s">
        <v>45</v>
      </c>
      <c r="T23" s="84" t="s">
        <v>45</v>
      </c>
      <c r="U23" s="84" t="s">
        <v>45</v>
      </c>
      <c r="V23" s="84" t="s">
        <v>45</v>
      </c>
      <c r="W23" s="84" t="s">
        <v>45</v>
      </c>
      <c r="X23" s="84" t="s">
        <v>45</v>
      </c>
      <c r="Y23" s="84" t="s">
        <v>45</v>
      </c>
      <c r="Z23" s="84" t="s">
        <v>45</v>
      </c>
      <c r="AA23" s="84" t="s">
        <v>61</v>
      </c>
      <c r="AB23" s="84" t="s">
        <v>61</v>
      </c>
      <c r="AC23" s="84" t="s">
        <v>61</v>
      </c>
      <c r="AD23" s="8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" t="s">
        <v>25</v>
      </c>
      <c r="AR23" s="8" t="s">
        <v>25</v>
      </c>
      <c r="AS23" s="8" t="s">
        <v>45</v>
      </c>
      <c r="AT23" s="8" t="s">
        <v>45</v>
      </c>
      <c r="AU23" s="8" t="s">
        <v>45</v>
      </c>
      <c r="AV23" s="8" t="s">
        <v>45</v>
      </c>
      <c r="AW23" s="8" t="s">
        <v>45</v>
      </c>
      <c r="AX23" s="8" t="s">
        <v>45</v>
      </c>
      <c r="AY23" s="8" t="s">
        <v>45</v>
      </c>
      <c r="AZ23" s="8" t="s">
        <v>45</v>
      </c>
      <c r="BA23" s="8" t="s">
        <v>45</v>
      </c>
      <c r="BB23" s="168">
        <v>28</v>
      </c>
      <c r="BC23" s="240">
        <v>4</v>
      </c>
      <c r="BD23" s="168"/>
      <c r="BE23" s="168">
        <v>3</v>
      </c>
      <c r="BF23" s="168"/>
      <c r="BG23" s="168"/>
      <c r="BH23" s="168"/>
      <c r="BI23" s="167">
        <v>17</v>
      </c>
      <c r="BJ23" s="168">
        <f t="shared" si="28"/>
        <v>52</v>
      </c>
    </row>
    <row r="24" spans="1:63" ht="65.400000000000006" thickBot="1" x14ac:dyDescent="0.3">
      <c r="A24" s="162" t="s">
        <v>88</v>
      </c>
      <c r="B24" s="155"/>
      <c r="C24" s="155"/>
      <c r="D24" s="155"/>
      <c r="E24" s="98"/>
      <c r="F24" s="98"/>
      <c r="G24" s="98"/>
      <c r="H24" s="113"/>
      <c r="I24" s="113"/>
      <c r="J24" s="113"/>
      <c r="K24" s="113"/>
      <c r="L24" s="113"/>
      <c r="M24" s="98"/>
      <c r="N24" s="98"/>
      <c r="O24" s="98"/>
      <c r="P24" s="113"/>
      <c r="Q24" s="8" t="s">
        <v>25</v>
      </c>
      <c r="R24" s="8" t="s">
        <v>25</v>
      </c>
      <c r="S24" s="84" t="s">
        <v>45</v>
      </c>
      <c r="T24" s="84" t="s">
        <v>45</v>
      </c>
      <c r="U24" s="84" t="s">
        <v>45</v>
      </c>
      <c r="V24" s="84" t="s">
        <v>45</v>
      </c>
      <c r="W24" s="84" t="s">
        <v>45</v>
      </c>
      <c r="X24" s="84" t="s">
        <v>45</v>
      </c>
      <c r="Y24" s="84" t="s">
        <v>45</v>
      </c>
      <c r="Z24" s="84" t="s">
        <v>45</v>
      </c>
      <c r="AA24" s="202" t="s">
        <v>61</v>
      </c>
      <c r="AB24" s="84" t="s">
        <v>61</v>
      </c>
      <c r="AC24" s="84" t="s">
        <v>61</v>
      </c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63" t="s">
        <v>25</v>
      </c>
      <c r="AR24" s="163" t="s">
        <v>25</v>
      </c>
      <c r="AS24" s="163" t="s">
        <v>45</v>
      </c>
      <c r="AT24" s="163" t="s">
        <v>45</v>
      </c>
      <c r="AU24" s="163" t="s">
        <v>45</v>
      </c>
      <c r="AV24" s="163" t="s">
        <v>45</v>
      </c>
      <c r="AW24" s="163" t="s">
        <v>45</v>
      </c>
      <c r="AX24" s="163" t="s">
        <v>45</v>
      </c>
      <c r="AY24" s="163" t="s">
        <v>45</v>
      </c>
      <c r="AZ24" s="163" t="s">
        <v>45</v>
      </c>
      <c r="BA24" s="163" t="s">
        <v>45</v>
      </c>
      <c r="BB24" s="109">
        <v>28</v>
      </c>
      <c r="BC24" s="109">
        <v>4</v>
      </c>
      <c r="BD24" s="109"/>
      <c r="BE24" s="3">
        <v>3</v>
      </c>
      <c r="BF24" s="114"/>
      <c r="BG24" s="114"/>
      <c r="BH24" s="114"/>
      <c r="BI24" s="3">
        <v>17</v>
      </c>
      <c r="BJ24" s="100">
        <f t="shared" si="28"/>
        <v>52</v>
      </c>
    </row>
    <row r="25" spans="1:63" ht="45.6" thickBot="1" x14ac:dyDescent="0.75">
      <c r="A25" s="145"/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4" t="s">
        <v>51</v>
      </c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57"/>
      <c r="BC25" s="157"/>
      <c r="BD25" s="146"/>
      <c r="BE25" s="146"/>
      <c r="BF25" s="146"/>
      <c r="BG25" s="146"/>
      <c r="BH25" s="146"/>
      <c r="BI25" s="146"/>
      <c r="BJ25" s="147"/>
    </row>
    <row r="26" spans="1:63" ht="33" thickBot="1" x14ac:dyDescent="0.3">
      <c r="A26" s="154" t="s">
        <v>22</v>
      </c>
      <c r="B26" s="48">
        <v>1</v>
      </c>
      <c r="C26" s="48">
        <v>2</v>
      </c>
      <c r="D26" s="48">
        <v>3</v>
      </c>
      <c r="E26" s="153">
        <v>4</v>
      </c>
      <c r="F26" s="48">
        <v>5</v>
      </c>
      <c r="G26" s="48">
        <v>6</v>
      </c>
      <c r="H26" s="48">
        <v>7</v>
      </c>
      <c r="I26" s="48">
        <v>8</v>
      </c>
      <c r="J26" s="48">
        <v>9</v>
      </c>
      <c r="K26" s="48">
        <v>10</v>
      </c>
      <c r="L26" s="48">
        <v>11</v>
      </c>
      <c r="M26" s="48">
        <v>12</v>
      </c>
      <c r="N26" s="48">
        <v>13</v>
      </c>
      <c r="O26" s="48">
        <v>14</v>
      </c>
      <c r="P26" s="48">
        <v>15</v>
      </c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>
        <v>1</v>
      </c>
      <c r="AB26" s="48">
        <v>2</v>
      </c>
      <c r="AC26" s="48">
        <v>3</v>
      </c>
      <c r="AD26" s="48">
        <v>4</v>
      </c>
      <c r="AE26" s="48">
        <v>5</v>
      </c>
      <c r="AF26" s="48">
        <v>6</v>
      </c>
      <c r="AG26" s="48">
        <v>7</v>
      </c>
      <c r="AH26" s="48">
        <v>8</v>
      </c>
      <c r="AI26" s="48">
        <v>9</v>
      </c>
      <c r="AJ26" s="48">
        <v>10</v>
      </c>
      <c r="AK26" s="48">
        <v>11</v>
      </c>
      <c r="AL26" s="48">
        <v>12</v>
      </c>
      <c r="AM26" s="48">
        <v>13</v>
      </c>
      <c r="AN26" s="48">
        <v>14</v>
      </c>
      <c r="AO26" s="48">
        <v>15</v>
      </c>
      <c r="AP26" s="48">
        <v>16</v>
      </c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150"/>
      <c r="BC26" s="151"/>
      <c r="BD26" s="151"/>
      <c r="BE26" s="151"/>
      <c r="BF26" s="151"/>
      <c r="BG26" s="151"/>
      <c r="BH26" s="151"/>
      <c r="BI26" s="151"/>
      <c r="BJ26" s="152"/>
    </row>
    <row r="27" spans="1:63" ht="46.2" thickTop="1" thickBot="1" x14ac:dyDescent="0.3">
      <c r="A27" s="141" t="s">
        <v>49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4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3"/>
    </row>
    <row r="28" spans="1:63" ht="50.4" thickTop="1" x14ac:dyDescent="0.25">
      <c r="A28" s="161" t="s">
        <v>71</v>
      </c>
      <c r="B28" s="135"/>
      <c r="C28" s="50"/>
      <c r="D28" s="50"/>
      <c r="E28" s="50"/>
      <c r="F28" s="50"/>
      <c r="G28" s="50"/>
      <c r="H28" s="51"/>
      <c r="I28" s="51"/>
      <c r="J28" s="51"/>
      <c r="K28" s="51"/>
      <c r="L28" s="51"/>
      <c r="M28" s="95"/>
      <c r="N28" s="95"/>
      <c r="O28" s="95"/>
      <c r="P28" s="95"/>
      <c r="Q28" s="95" t="s">
        <v>25</v>
      </c>
      <c r="R28" s="95" t="s">
        <v>25</v>
      </c>
      <c r="S28" s="195" t="s">
        <v>45</v>
      </c>
      <c r="T28" s="195" t="s">
        <v>45</v>
      </c>
      <c r="U28" s="84" t="s">
        <v>97</v>
      </c>
      <c r="V28" s="84" t="s">
        <v>97</v>
      </c>
      <c r="W28" s="84" t="s">
        <v>97</v>
      </c>
      <c r="X28" s="84" t="s">
        <v>97</v>
      </c>
      <c r="Y28" s="84" t="s">
        <v>97</v>
      </c>
      <c r="Z28" s="84" t="s">
        <v>97</v>
      </c>
      <c r="AA28" s="195" t="s">
        <v>61</v>
      </c>
      <c r="AB28" s="195" t="s">
        <v>61</v>
      </c>
      <c r="AC28" s="195" t="s">
        <v>61</v>
      </c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105" t="s">
        <v>25</v>
      </c>
      <c r="AR28" s="105" t="s">
        <v>25</v>
      </c>
      <c r="AS28" s="105" t="s">
        <v>45</v>
      </c>
      <c r="AT28" s="105" t="s">
        <v>45</v>
      </c>
      <c r="AU28" s="50" t="s">
        <v>45</v>
      </c>
      <c r="AV28" s="50" t="s">
        <v>45</v>
      </c>
      <c r="AW28" s="50" t="s">
        <v>45</v>
      </c>
      <c r="AX28" s="50" t="s">
        <v>45</v>
      </c>
      <c r="AY28" s="50" t="s">
        <v>45</v>
      </c>
      <c r="AZ28" s="50" t="s">
        <v>45</v>
      </c>
      <c r="BA28" s="50" t="s">
        <v>45</v>
      </c>
      <c r="BB28" s="165">
        <v>28</v>
      </c>
      <c r="BC28" s="165">
        <v>4</v>
      </c>
      <c r="BD28" s="165"/>
      <c r="BE28" s="165">
        <v>3</v>
      </c>
      <c r="BF28" s="165"/>
      <c r="BG28" s="241"/>
      <c r="BH28" s="165"/>
      <c r="BI28" s="241">
        <v>17</v>
      </c>
      <c r="BJ28" s="166">
        <f t="shared" ref="BJ28:BJ33" si="29">SUM(BB28:BI28)</f>
        <v>52</v>
      </c>
    </row>
    <row r="29" spans="1:63" ht="97.2" x14ac:dyDescent="0.25">
      <c r="A29" s="162" t="s">
        <v>74</v>
      </c>
      <c r="B29" s="76"/>
      <c r="C29" s="76"/>
      <c r="D29" s="76"/>
      <c r="E29" s="76"/>
      <c r="F29" s="76"/>
      <c r="G29" s="76"/>
      <c r="H29" s="77"/>
      <c r="I29" s="77"/>
      <c r="J29" s="77"/>
      <c r="K29" s="77"/>
      <c r="L29" s="77"/>
      <c r="M29" s="8"/>
      <c r="N29" s="8"/>
      <c r="O29" s="8"/>
      <c r="P29" s="84"/>
      <c r="Q29" s="8" t="s">
        <v>25</v>
      </c>
      <c r="R29" s="8" t="s">
        <v>25</v>
      </c>
      <c r="S29" s="84" t="s">
        <v>45</v>
      </c>
      <c r="T29" s="84" t="s">
        <v>45</v>
      </c>
      <c r="U29" s="84" t="s">
        <v>97</v>
      </c>
      <c r="V29" s="84" t="s">
        <v>97</v>
      </c>
      <c r="W29" s="84" t="s">
        <v>97</v>
      </c>
      <c r="X29" s="84" t="s">
        <v>97</v>
      </c>
      <c r="Y29" s="84" t="s">
        <v>97</v>
      </c>
      <c r="Z29" s="84" t="s">
        <v>97</v>
      </c>
      <c r="AA29" s="84" t="s">
        <v>61</v>
      </c>
      <c r="AB29" s="84" t="s">
        <v>61</v>
      </c>
      <c r="AC29" s="84" t="s">
        <v>61</v>
      </c>
      <c r="AD29" s="84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80"/>
      <c r="AP29" s="80"/>
      <c r="AQ29" s="8" t="s">
        <v>25</v>
      </c>
      <c r="AR29" s="8" t="s">
        <v>25</v>
      </c>
      <c r="AS29" s="8" t="s">
        <v>45</v>
      </c>
      <c r="AT29" s="8" t="s">
        <v>45</v>
      </c>
      <c r="AU29" s="205" t="s">
        <v>45</v>
      </c>
      <c r="AV29" s="76" t="s">
        <v>45</v>
      </c>
      <c r="AW29" s="76" t="s">
        <v>45</v>
      </c>
      <c r="AX29" s="76" t="s">
        <v>45</v>
      </c>
      <c r="AY29" s="76" t="s">
        <v>45</v>
      </c>
      <c r="AZ29" s="76" t="s">
        <v>45</v>
      </c>
      <c r="BA29" s="76" t="s">
        <v>45</v>
      </c>
      <c r="BB29" s="168">
        <v>28</v>
      </c>
      <c r="BC29" s="168">
        <v>4</v>
      </c>
      <c r="BD29" s="168"/>
      <c r="BE29" s="168">
        <v>3</v>
      </c>
      <c r="BF29" s="168"/>
      <c r="BG29" s="168"/>
      <c r="BH29" s="168"/>
      <c r="BI29" s="167">
        <v>17</v>
      </c>
      <c r="BJ29" s="168">
        <f t="shared" si="29"/>
        <v>52</v>
      </c>
    </row>
    <row r="30" spans="1:63" ht="49.8" x14ac:dyDescent="0.25">
      <c r="A30" s="174" t="s">
        <v>75</v>
      </c>
      <c r="B30" s="192"/>
      <c r="C30" s="192"/>
      <c r="D30" s="192"/>
      <c r="E30" s="192"/>
      <c r="F30" s="192"/>
      <c r="G30" s="192"/>
      <c r="H30" s="193"/>
      <c r="I30" s="193"/>
      <c r="J30" s="193"/>
      <c r="K30" s="193"/>
      <c r="L30" s="193"/>
      <c r="M30" s="8"/>
      <c r="N30" s="8"/>
      <c r="O30" s="8"/>
      <c r="P30" s="84"/>
      <c r="Q30" s="8" t="s">
        <v>25</v>
      </c>
      <c r="R30" s="8" t="s">
        <v>25</v>
      </c>
      <c r="S30" s="84" t="s">
        <v>45</v>
      </c>
      <c r="T30" s="84" t="s">
        <v>45</v>
      </c>
      <c r="U30" s="84" t="s">
        <v>97</v>
      </c>
      <c r="V30" s="84" t="s">
        <v>97</v>
      </c>
      <c r="W30" s="84" t="s">
        <v>97</v>
      </c>
      <c r="X30" s="84" t="s">
        <v>97</v>
      </c>
      <c r="Y30" s="84" t="s">
        <v>97</v>
      </c>
      <c r="Z30" s="84" t="s">
        <v>97</v>
      </c>
      <c r="AA30" s="84" t="s">
        <v>61</v>
      </c>
      <c r="AB30" s="84" t="s">
        <v>61</v>
      </c>
      <c r="AC30" s="84" t="s">
        <v>61</v>
      </c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203"/>
      <c r="AP30" s="203"/>
      <c r="AQ30" s="8" t="s">
        <v>25</v>
      </c>
      <c r="AR30" s="8" t="s">
        <v>25</v>
      </c>
      <c r="AS30" s="8" t="s">
        <v>45</v>
      </c>
      <c r="AT30" s="8" t="s">
        <v>45</v>
      </c>
      <c r="AU30" s="205" t="s">
        <v>45</v>
      </c>
      <c r="AV30" s="76" t="s">
        <v>45</v>
      </c>
      <c r="AW30" s="76" t="s">
        <v>45</v>
      </c>
      <c r="AX30" s="76" t="s">
        <v>45</v>
      </c>
      <c r="AY30" s="76" t="s">
        <v>45</v>
      </c>
      <c r="AZ30" s="76" t="s">
        <v>45</v>
      </c>
      <c r="BA30" s="76" t="s">
        <v>45</v>
      </c>
      <c r="BB30" s="168">
        <v>28</v>
      </c>
      <c r="BC30" s="168">
        <v>4</v>
      </c>
      <c r="BD30" s="168"/>
      <c r="BE30" s="168">
        <v>3</v>
      </c>
      <c r="BF30" s="168"/>
      <c r="BG30" s="168"/>
      <c r="BH30" s="168"/>
      <c r="BI30" s="167">
        <v>17</v>
      </c>
      <c r="BJ30" s="115">
        <f t="shared" si="29"/>
        <v>52</v>
      </c>
    </row>
    <row r="31" spans="1:63" ht="49.8" x14ac:dyDescent="0.25">
      <c r="A31" s="173" t="s">
        <v>70</v>
      </c>
      <c r="B31" s="271"/>
      <c r="C31" s="192"/>
      <c r="D31" s="192"/>
      <c r="E31" s="192"/>
      <c r="F31" s="192"/>
      <c r="G31" s="192"/>
      <c r="H31" s="193"/>
      <c r="I31" s="193"/>
      <c r="J31" s="193"/>
      <c r="K31" s="193"/>
      <c r="L31" s="193"/>
      <c r="M31" s="8"/>
      <c r="N31" s="8"/>
      <c r="O31" s="8"/>
      <c r="P31" s="84"/>
      <c r="Q31" s="8" t="s">
        <v>25</v>
      </c>
      <c r="R31" s="8" t="s">
        <v>25</v>
      </c>
      <c r="S31" s="84" t="s">
        <v>45</v>
      </c>
      <c r="T31" s="84" t="s">
        <v>45</v>
      </c>
      <c r="U31" s="84" t="s">
        <v>97</v>
      </c>
      <c r="V31" s="84" t="s">
        <v>97</v>
      </c>
      <c r="W31" s="84" t="s">
        <v>97</v>
      </c>
      <c r="X31" s="84" t="s">
        <v>97</v>
      </c>
      <c r="Y31" s="84" t="s">
        <v>97</v>
      </c>
      <c r="Z31" s="84" t="s">
        <v>97</v>
      </c>
      <c r="AA31" s="84" t="s">
        <v>61</v>
      </c>
      <c r="AB31" s="84" t="s">
        <v>61</v>
      </c>
      <c r="AC31" s="84" t="s">
        <v>61</v>
      </c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203"/>
      <c r="AP31" s="203"/>
      <c r="AQ31" s="8" t="s">
        <v>25</v>
      </c>
      <c r="AR31" s="8" t="s">
        <v>25</v>
      </c>
      <c r="AS31" s="8" t="s">
        <v>45</v>
      </c>
      <c r="AT31" s="8" t="s">
        <v>45</v>
      </c>
      <c r="AU31" s="205" t="s">
        <v>45</v>
      </c>
      <c r="AV31" s="76" t="s">
        <v>45</v>
      </c>
      <c r="AW31" s="76" t="s">
        <v>45</v>
      </c>
      <c r="AX31" s="76" t="s">
        <v>45</v>
      </c>
      <c r="AY31" s="76" t="s">
        <v>45</v>
      </c>
      <c r="AZ31" s="76" t="s">
        <v>45</v>
      </c>
      <c r="BA31" s="76" t="s">
        <v>45</v>
      </c>
      <c r="BB31" s="168">
        <v>28</v>
      </c>
      <c r="BC31" s="168">
        <v>4</v>
      </c>
      <c r="BD31" s="168"/>
      <c r="BE31" s="168">
        <v>3</v>
      </c>
      <c r="BF31" s="168"/>
      <c r="BG31" s="168"/>
      <c r="BH31" s="168"/>
      <c r="BI31" s="167">
        <v>17</v>
      </c>
      <c r="BJ31" s="242">
        <f t="shared" si="29"/>
        <v>52</v>
      </c>
    </row>
    <row r="32" spans="1:63" ht="64.8" x14ac:dyDescent="0.25">
      <c r="A32" s="191" t="s">
        <v>65</v>
      </c>
      <c r="B32" s="271"/>
      <c r="C32" s="192"/>
      <c r="D32" s="192"/>
      <c r="E32" s="192"/>
      <c r="F32" s="192"/>
      <c r="G32" s="192"/>
      <c r="H32" s="193"/>
      <c r="I32" s="193"/>
      <c r="J32" s="193"/>
      <c r="K32" s="193"/>
      <c r="L32" s="193"/>
      <c r="M32" s="8"/>
      <c r="N32" s="8"/>
      <c r="O32" s="8"/>
      <c r="P32" s="84"/>
      <c r="Q32" s="8" t="s">
        <v>25</v>
      </c>
      <c r="R32" s="8" t="s">
        <v>25</v>
      </c>
      <c r="S32" s="84" t="s">
        <v>45</v>
      </c>
      <c r="T32" s="84" t="s">
        <v>45</v>
      </c>
      <c r="U32" s="84" t="s">
        <v>97</v>
      </c>
      <c r="V32" s="84" t="s">
        <v>97</v>
      </c>
      <c r="W32" s="84" t="s">
        <v>97</v>
      </c>
      <c r="X32" s="84" t="s">
        <v>97</v>
      </c>
      <c r="Y32" s="84" t="s">
        <v>97</v>
      </c>
      <c r="Z32" s="84" t="s">
        <v>97</v>
      </c>
      <c r="AA32" s="84" t="s">
        <v>61</v>
      </c>
      <c r="AB32" s="84" t="s">
        <v>61</v>
      </c>
      <c r="AC32" s="84" t="s">
        <v>61</v>
      </c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203"/>
      <c r="AP32" s="203"/>
      <c r="AQ32" s="8" t="s">
        <v>25</v>
      </c>
      <c r="AR32" s="8" t="s">
        <v>25</v>
      </c>
      <c r="AS32" s="8" t="s">
        <v>45</v>
      </c>
      <c r="AT32" s="8" t="s">
        <v>45</v>
      </c>
      <c r="AU32" s="205" t="s">
        <v>45</v>
      </c>
      <c r="AV32" s="76" t="s">
        <v>45</v>
      </c>
      <c r="AW32" s="76" t="s">
        <v>45</v>
      </c>
      <c r="AX32" s="76" t="s">
        <v>45</v>
      </c>
      <c r="AY32" s="76" t="s">
        <v>45</v>
      </c>
      <c r="AZ32" s="76" t="s">
        <v>45</v>
      </c>
      <c r="BA32" s="76" t="s">
        <v>45</v>
      </c>
      <c r="BB32" s="168">
        <v>28</v>
      </c>
      <c r="BC32" s="240">
        <v>4</v>
      </c>
      <c r="BD32" s="168"/>
      <c r="BE32" s="168">
        <v>3</v>
      </c>
      <c r="BF32" s="168"/>
      <c r="BG32" s="168"/>
      <c r="BH32" s="168"/>
      <c r="BI32" s="167">
        <v>17</v>
      </c>
      <c r="BJ32" s="168">
        <f t="shared" si="29"/>
        <v>52</v>
      </c>
    </row>
    <row r="33" spans="1:62" ht="65.400000000000006" thickBot="1" x14ac:dyDescent="0.3">
      <c r="A33" s="162" t="s">
        <v>76</v>
      </c>
      <c r="B33" s="102"/>
      <c r="C33" s="102"/>
      <c r="D33" s="102"/>
      <c r="E33" s="102"/>
      <c r="F33" s="102"/>
      <c r="G33" s="102"/>
      <c r="H33" s="103"/>
      <c r="I33" s="103"/>
      <c r="J33" s="103"/>
      <c r="K33" s="103"/>
      <c r="L33" s="103"/>
      <c r="M33" s="98"/>
      <c r="N33" s="98"/>
      <c r="O33" s="98"/>
      <c r="P33" s="113"/>
      <c r="Q33" s="8" t="s">
        <v>25</v>
      </c>
      <c r="R33" s="8" t="s">
        <v>25</v>
      </c>
      <c r="S33" s="84" t="s">
        <v>45</v>
      </c>
      <c r="T33" s="84" t="s">
        <v>45</v>
      </c>
      <c r="U33" s="84" t="s">
        <v>97</v>
      </c>
      <c r="V33" s="84" t="s">
        <v>97</v>
      </c>
      <c r="W33" s="84" t="s">
        <v>97</v>
      </c>
      <c r="X33" s="84" t="s">
        <v>97</v>
      </c>
      <c r="Y33" s="84" t="s">
        <v>97</v>
      </c>
      <c r="Z33" s="84" t="s">
        <v>97</v>
      </c>
      <c r="AA33" s="202" t="s">
        <v>61</v>
      </c>
      <c r="AB33" s="84" t="s">
        <v>61</v>
      </c>
      <c r="AC33" s="84" t="s">
        <v>61</v>
      </c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" t="s">
        <v>25</v>
      </c>
      <c r="AR33" s="1" t="s">
        <v>25</v>
      </c>
      <c r="AS33" s="1" t="s">
        <v>45</v>
      </c>
      <c r="AT33" s="197" t="s">
        <v>45</v>
      </c>
      <c r="AU33" s="102" t="s">
        <v>45</v>
      </c>
      <c r="AV33" s="102" t="s">
        <v>45</v>
      </c>
      <c r="AW33" s="102" t="s">
        <v>45</v>
      </c>
      <c r="AX33" s="102" t="s">
        <v>45</v>
      </c>
      <c r="AY33" s="102" t="s">
        <v>45</v>
      </c>
      <c r="AZ33" s="102" t="s">
        <v>45</v>
      </c>
      <c r="BA33" s="102" t="s">
        <v>45</v>
      </c>
      <c r="BB33" s="109">
        <v>28</v>
      </c>
      <c r="BC33" s="109">
        <v>4</v>
      </c>
      <c r="BD33" s="109"/>
      <c r="BE33" s="3">
        <v>3</v>
      </c>
      <c r="BF33" s="114"/>
      <c r="BG33" s="114"/>
      <c r="BH33" s="114"/>
      <c r="BI33" s="3">
        <v>17</v>
      </c>
      <c r="BJ33" s="100">
        <f t="shared" si="29"/>
        <v>52</v>
      </c>
    </row>
    <row r="34" spans="1:62" ht="45.6" thickBot="1" x14ac:dyDescent="0.75">
      <c r="A34" s="145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4" t="s">
        <v>52</v>
      </c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7"/>
    </row>
    <row r="35" spans="1:62" ht="33" thickBot="1" x14ac:dyDescent="0.3">
      <c r="A35" s="154" t="s">
        <v>22</v>
      </c>
      <c r="B35" s="48">
        <v>1</v>
      </c>
      <c r="C35" s="48">
        <v>2</v>
      </c>
      <c r="D35" s="48">
        <v>3</v>
      </c>
      <c r="E35" s="153">
        <v>4</v>
      </c>
      <c r="F35" s="48">
        <v>5</v>
      </c>
      <c r="G35" s="48">
        <v>6</v>
      </c>
      <c r="H35" s="48">
        <v>7</v>
      </c>
      <c r="I35" s="48">
        <v>8</v>
      </c>
      <c r="J35" s="48">
        <v>9</v>
      </c>
      <c r="K35" s="48">
        <v>10</v>
      </c>
      <c r="L35" s="48">
        <v>11</v>
      </c>
      <c r="M35" s="48">
        <v>12</v>
      </c>
      <c r="N35" s="48">
        <v>13</v>
      </c>
      <c r="O35" s="48">
        <v>14</v>
      </c>
      <c r="P35" s="48">
        <v>15</v>
      </c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>
        <v>1</v>
      </c>
      <c r="AB35" s="48">
        <v>2</v>
      </c>
      <c r="AC35" s="48">
        <v>3</v>
      </c>
      <c r="AD35" s="48">
        <v>4</v>
      </c>
      <c r="AE35" s="48">
        <v>5</v>
      </c>
      <c r="AF35" s="48">
        <v>6</v>
      </c>
      <c r="AG35" s="48">
        <v>7</v>
      </c>
      <c r="AH35" s="48">
        <v>8</v>
      </c>
      <c r="AI35" s="48">
        <v>9</v>
      </c>
      <c r="AJ35" s="48">
        <v>10</v>
      </c>
      <c r="AK35" s="48">
        <v>11</v>
      </c>
      <c r="AL35" s="48">
        <v>12</v>
      </c>
      <c r="AM35" s="48">
        <v>13</v>
      </c>
      <c r="AN35" s="48">
        <v>14</v>
      </c>
      <c r="AO35" s="48">
        <v>15</v>
      </c>
      <c r="AP35" s="48">
        <v>16</v>
      </c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150"/>
      <c r="BC35" s="151"/>
      <c r="BD35" s="151"/>
      <c r="BE35" s="151"/>
      <c r="BF35" s="151"/>
      <c r="BG35" s="151"/>
      <c r="BH35" s="151"/>
      <c r="BI35" s="151"/>
      <c r="BJ35" s="152"/>
    </row>
    <row r="36" spans="1:62" ht="46.2" thickTop="1" thickBot="1" x14ac:dyDescent="0.3">
      <c r="A36" s="141" t="s">
        <v>49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4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3"/>
    </row>
    <row r="37" spans="1:62" ht="46.2" customHeight="1" thickTop="1" x14ac:dyDescent="0.25">
      <c r="A37" s="161" t="s">
        <v>71</v>
      </c>
      <c r="B37" s="50"/>
      <c r="C37" s="50"/>
      <c r="D37" s="50"/>
      <c r="E37" s="50"/>
      <c r="F37" s="50"/>
      <c r="G37" s="50"/>
      <c r="H37" s="51"/>
      <c r="I37" s="51"/>
      <c r="J37" s="51"/>
      <c r="K37" s="51"/>
      <c r="L37" s="51"/>
      <c r="M37" s="95"/>
      <c r="N37" s="95"/>
      <c r="O37" s="95"/>
      <c r="P37" s="95"/>
      <c r="Q37" s="95" t="s">
        <v>25</v>
      </c>
      <c r="R37" s="95" t="s">
        <v>25</v>
      </c>
      <c r="S37" s="195" t="s">
        <v>45</v>
      </c>
      <c r="T37" s="195" t="s">
        <v>45</v>
      </c>
      <c r="U37" s="195" t="s">
        <v>45</v>
      </c>
      <c r="V37" s="195" t="s">
        <v>45</v>
      </c>
      <c r="W37" s="195" t="s">
        <v>45</v>
      </c>
      <c r="X37" s="195" t="s">
        <v>45</v>
      </c>
      <c r="Y37" s="195" t="s">
        <v>45</v>
      </c>
      <c r="Z37" s="195" t="s">
        <v>45</v>
      </c>
      <c r="AA37" s="195" t="s">
        <v>39</v>
      </c>
      <c r="AB37" s="195" t="s">
        <v>39</v>
      </c>
      <c r="AC37" s="195" t="s">
        <v>61</v>
      </c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105"/>
      <c r="AQ37" s="105" t="s">
        <v>25</v>
      </c>
      <c r="AR37" s="105" t="s">
        <v>37</v>
      </c>
      <c r="AS37" s="105" t="s">
        <v>45</v>
      </c>
      <c r="AT37" s="50" t="s">
        <v>45</v>
      </c>
      <c r="AU37" s="50" t="s">
        <v>45</v>
      </c>
      <c r="AV37" s="50" t="s">
        <v>45</v>
      </c>
      <c r="AW37" s="50" t="s">
        <v>45</v>
      </c>
      <c r="AX37" s="50" t="s">
        <v>45</v>
      </c>
      <c r="AY37" s="50" t="s">
        <v>45</v>
      </c>
      <c r="AZ37" s="50" t="s">
        <v>45</v>
      </c>
      <c r="BA37" s="50" t="s">
        <v>45</v>
      </c>
      <c r="BB37" s="71">
        <v>28</v>
      </c>
      <c r="BC37" s="71">
        <v>3</v>
      </c>
      <c r="BD37" s="71"/>
      <c r="BE37" s="71">
        <v>1</v>
      </c>
      <c r="BF37" s="71">
        <v>2</v>
      </c>
      <c r="BG37" s="71"/>
      <c r="BH37" s="71">
        <v>1</v>
      </c>
      <c r="BI37" s="108">
        <v>17</v>
      </c>
      <c r="BJ37" s="41">
        <f t="shared" ref="BJ37" si="30">SUM(BB37:BI37)</f>
        <v>52</v>
      </c>
    </row>
    <row r="38" spans="1:62" ht="97.2" x14ac:dyDescent="0.25">
      <c r="A38" s="162" t="s">
        <v>73</v>
      </c>
      <c r="B38" s="9"/>
      <c r="C38" s="9"/>
      <c r="D38" s="9"/>
      <c r="E38" s="9"/>
      <c r="F38" s="9"/>
      <c r="G38" s="9"/>
      <c r="H38" s="10"/>
      <c r="I38" s="10"/>
      <c r="J38" s="10"/>
      <c r="K38" s="10"/>
      <c r="L38" s="10"/>
      <c r="M38" s="8"/>
      <c r="N38" s="8"/>
      <c r="O38" s="8"/>
      <c r="P38" s="84"/>
      <c r="Q38" s="8" t="s">
        <v>25</v>
      </c>
      <c r="R38" s="8" t="s">
        <v>25</v>
      </c>
      <c r="S38" s="84" t="s">
        <v>45</v>
      </c>
      <c r="T38" s="84" t="s">
        <v>45</v>
      </c>
      <c r="U38" s="84" t="s">
        <v>45</v>
      </c>
      <c r="V38" s="84" t="s">
        <v>45</v>
      </c>
      <c r="W38" s="84" t="s">
        <v>45</v>
      </c>
      <c r="X38" s="84" t="s">
        <v>45</v>
      </c>
      <c r="Y38" s="84" t="s">
        <v>45</v>
      </c>
      <c r="Z38" s="84" t="s">
        <v>45</v>
      </c>
      <c r="AA38" s="84" t="s">
        <v>61</v>
      </c>
      <c r="AB38" s="84" t="s">
        <v>61</v>
      </c>
      <c r="AC38" s="84" t="s">
        <v>61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22"/>
      <c r="AQ38" s="8" t="s">
        <v>25</v>
      </c>
      <c r="AR38" s="8" t="s">
        <v>25</v>
      </c>
      <c r="AS38" s="8" t="s">
        <v>45</v>
      </c>
      <c r="AT38" s="204" t="s">
        <v>45</v>
      </c>
      <c r="AU38" s="9" t="s">
        <v>45</v>
      </c>
      <c r="AV38" s="9" t="s">
        <v>45</v>
      </c>
      <c r="AW38" s="9" t="s">
        <v>45</v>
      </c>
      <c r="AX38" s="9" t="s">
        <v>45</v>
      </c>
      <c r="AY38" s="9" t="s">
        <v>45</v>
      </c>
      <c r="AZ38" s="9" t="s">
        <v>45</v>
      </c>
      <c r="BA38" s="9" t="s">
        <v>45</v>
      </c>
      <c r="BB38" s="168">
        <v>28</v>
      </c>
      <c r="BC38" s="168">
        <v>4</v>
      </c>
      <c r="BD38" s="168"/>
      <c r="BE38" s="168">
        <v>3</v>
      </c>
      <c r="BF38" s="168"/>
      <c r="BG38" s="168"/>
      <c r="BH38" s="168"/>
      <c r="BI38" s="168">
        <v>17</v>
      </c>
      <c r="BJ38" s="242">
        <f t="shared" ref="BJ38:BJ43" si="31">SUM(BB38:BI38)</f>
        <v>52</v>
      </c>
    </row>
    <row r="39" spans="1:62" ht="93" customHeight="1" x14ac:dyDescent="0.25">
      <c r="A39" s="162" t="s">
        <v>74</v>
      </c>
      <c r="B39" s="78"/>
      <c r="C39" s="78"/>
      <c r="D39" s="78"/>
      <c r="E39" s="78"/>
      <c r="F39" s="78"/>
      <c r="G39" s="78"/>
      <c r="H39" s="194"/>
      <c r="I39" s="194"/>
      <c r="J39" s="194"/>
      <c r="K39" s="194"/>
      <c r="L39" s="194"/>
      <c r="M39" s="8"/>
      <c r="N39" s="8"/>
      <c r="O39" s="8"/>
      <c r="P39" s="84"/>
      <c r="Q39" s="8" t="s">
        <v>25</v>
      </c>
      <c r="R39" s="8" t="s">
        <v>25</v>
      </c>
      <c r="S39" s="84" t="s">
        <v>45</v>
      </c>
      <c r="T39" s="84" t="s">
        <v>45</v>
      </c>
      <c r="U39" s="84" t="s">
        <v>45</v>
      </c>
      <c r="V39" s="84" t="s">
        <v>45</v>
      </c>
      <c r="W39" s="84" t="s">
        <v>45</v>
      </c>
      <c r="X39" s="84" t="s">
        <v>45</v>
      </c>
      <c r="Y39" s="84" t="s">
        <v>45</v>
      </c>
      <c r="Z39" s="84" t="s">
        <v>45</v>
      </c>
      <c r="AA39" s="84" t="s">
        <v>61</v>
      </c>
      <c r="AB39" s="84" t="s">
        <v>61</v>
      </c>
      <c r="AC39" s="84" t="s">
        <v>61</v>
      </c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" t="s">
        <v>25</v>
      </c>
      <c r="AR39" s="1" t="s">
        <v>25</v>
      </c>
      <c r="AS39" s="1" t="s">
        <v>45</v>
      </c>
      <c r="AT39" s="78" t="s">
        <v>45</v>
      </c>
      <c r="AU39" s="78" t="s">
        <v>45</v>
      </c>
      <c r="AV39" s="78" t="s">
        <v>45</v>
      </c>
      <c r="AW39" s="78" t="s">
        <v>45</v>
      </c>
      <c r="AX39" s="78" t="s">
        <v>45</v>
      </c>
      <c r="AY39" s="78" t="s">
        <v>45</v>
      </c>
      <c r="AZ39" s="78" t="s">
        <v>45</v>
      </c>
      <c r="BA39" s="78" t="s">
        <v>45</v>
      </c>
      <c r="BB39" s="168">
        <v>28</v>
      </c>
      <c r="BC39" s="168">
        <v>4</v>
      </c>
      <c r="BD39" s="168"/>
      <c r="BE39" s="168">
        <v>3</v>
      </c>
      <c r="BF39" s="168"/>
      <c r="BG39" s="168"/>
      <c r="BH39" s="168"/>
      <c r="BI39" s="167">
        <v>17</v>
      </c>
      <c r="BJ39" s="168">
        <f t="shared" si="31"/>
        <v>52</v>
      </c>
    </row>
    <row r="40" spans="1:62" ht="45" customHeight="1" x14ac:dyDescent="0.25">
      <c r="A40" s="272" t="s">
        <v>75</v>
      </c>
      <c r="B40" s="8"/>
      <c r="C40" s="8"/>
      <c r="D40" s="8"/>
      <c r="E40" s="8"/>
      <c r="F40" s="8"/>
      <c r="G40" s="8"/>
      <c r="H40" s="84"/>
      <c r="I40" s="84"/>
      <c r="J40" s="84"/>
      <c r="K40" s="84"/>
      <c r="L40" s="84"/>
      <c r="M40" s="8"/>
      <c r="N40" s="8"/>
      <c r="O40" s="8"/>
      <c r="P40" s="84"/>
      <c r="Q40" s="8" t="s">
        <v>25</v>
      </c>
      <c r="R40" s="8" t="s">
        <v>25</v>
      </c>
      <c r="S40" s="84" t="s">
        <v>45</v>
      </c>
      <c r="T40" s="84" t="s">
        <v>45</v>
      </c>
      <c r="U40" s="84" t="s">
        <v>45</v>
      </c>
      <c r="V40" s="84" t="s">
        <v>45</v>
      </c>
      <c r="W40" s="84" t="s">
        <v>45</v>
      </c>
      <c r="X40" s="84" t="s">
        <v>45</v>
      </c>
      <c r="Y40" s="84" t="s">
        <v>45</v>
      </c>
      <c r="Z40" s="84" t="s">
        <v>45</v>
      </c>
      <c r="AA40" s="84" t="s">
        <v>61</v>
      </c>
      <c r="AB40" s="84" t="s">
        <v>61</v>
      </c>
      <c r="AC40" s="84" t="s">
        <v>61</v>
      </c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" t="s">
        <v>25</v>
      </c>
      <c r="AR40" s="8" t="s">
        <v>25</v>
      </c>
      <c r="AS40" s="8" t="s">
        <v>45</v>
      </c>
      <c r="AT40" s="8" t="s">
        <v>45</v>
      </c>
      <c r="AU40" s="205" t="s">
        <v>45</v>
      </c>
      <c r="AV40" s="76" t="s">
        <v>45</v>
      </c>
      <c r="AW40" s="76" t="s">
        <v>45</v>
      </c>
      <c r="AX40" s="76" t="s">
        <v>45</v>
      </c>
      <c r="AY40" s="76" t="s">
        <v>45</v>
      </c>
      <c r="AZ40" s="76" t="s">
        <v>45</v>
      </c>
      <c r="BA40" s="76" t="s">
        <v>45</v>
      </c>
      <c r="BB40" s="168">
        <v>28</v>
      </c>
      <c r="BC40" s="168">
        <v>4</v>
      </c>
      <c r="BD40" s="168"/>
      <c r="BE40" s="168">
        <v>3</v>
      </c>
      <c r="BF40" s="168"/>
      <c r="BG40" s="168"/>
      <c r="BH40" s="168"/>
      <c r="BI40" s="167">
        <v>17</v>
      </c>
      <c r="BJ40" s="115">
        <f t="shared" si="31"/>
        <v>52</v>
      </c>
    </row>
    <row r="41" spans="1:62" ht="42.6" customHeight="1" x14ac:dyDescent="0.25">
      <c r="A41" s="173" t="s">
        <v>70</v>
      </c>
      <c r="B41" s="8"/>
      <c r="C41" s="8"/>
      <c r="D41" s="8"/>
      <c r="E41" s="8"/>
      <c r="F41" s="8"/>
      <c r="G41" s="8"/>
      <c r="H41" s="84"/>
      <c r="I41" s="84"/>
      <c r="J41" s="84"/>
      <c r="K41" s="84"/>
      <c r="L41" s="84"/>
      <c r="M41" s="8"/>
      <c r="N41" s="8"/>
      <c r="O41" s="8"/>
      <c r="P41" s="84"/>
      <c r="Q41" s="8" t="s">
        <v>25</v>
      </c>
      <c r="R41" s="8" t="s">
        <v>25</v>
      </c>
      <c r="S41" s="84" t="s">
        <v>45</v>
      </c>
      <c r="T41" s="84" t="s">
        <v>45</v>
      </c>
      <c r="U41" s="84" t="s">
        <v>45</v>
      </c>
      <c r="V41" s="84" t="s">
        <v>45</v>
      </c>
      <c r="W41" s="84" t="s">
        <v>45</v>
      </c>
      <c r="X41" s="84" t="s">
        <v>45</v>
      </c>
      <c r="Y41" s="84" t="s">
        <v>45</v>
      </c>
      <c r="Z41" s="84" t="s">
        <v>45</v>
      </c>
      <c r="AA41" s="84" t="s">
        <v>61</v>
      </c>
      <c r="AB41" s="84" t="s">
        <v>61</v>
      </c>
      <c r="AC41" s="84" t="s">
        <v>61</v>
      </c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" t="s">
        <v>25</v>
      </c>
      <c r="AR41" s="8" t="s">
        <v>25</v>
      </c>
      <c r="AS41" s="8" t="s">
        <v>45</v>
      </c>
      <c r="AT41" s="8" t="s">
        <v>45</v>
      </c>
      <c r="AU41" s="205" t="s">
        <v>45</v>
      </c>
      <c r="AV41" s="76" t="s">
        <v>45</v>
      </c>
      <c r="AW41" s="76" t="s">
        <v>45</v>
      </c>
      <c r="AX41" s="76" t="s">
        <v>45</v>
      </c>
      <c r="AY41" s="76" t="s">
        <v>45</v>
      </c>
      <c r="AZ41" s="76" t="s">
        <v>45</v>
      </c>
      <c r="BA41" s="76" t="s">
        <v>45</v>
      </c>
      <c r="BB41" s="168">
        <v>28</v>
      </c>
      <c r="BC41" s="168">
        <v>4</v>
      </c>
      <c r="BD41" s="168"/>
      <c r="BE41" s="168">
        <v>3</v>
      </c>
      <c r="BF41" s="168"/>
      <c r="BG41" s="168"/>
      <c r="BH41" s="168"/>
      <c r="BI41" s="167">
        <v>17</v>
      </c>
      <c r="BJ41" s="242">
        <f t="shared" si="31"/>
        <v>52</v>
      </c>
    </row>
    <row r="42" spans="1:62" ht="75" customHeight="1" x14ac:dyDescent="0.25">
      <c r="A42" s="191" t="s">
        <v>65</v>
      </c>
      <c r="B42" s="8"/>
      <c r="C42" s="8"/>
      <c r="D42" s="8"/>
      <c r="E42" s="8"/>
      <c r="F42" s="8"/>
      <c r="G42" s="8"/>
      <c r="H42" s="84"/>
      <c r="I42" s="84"/>
      <c r="J42" s="84"/>
      <c r="K42" s="84"/>
      <c r="L42" s="84"/>
      <c r="M42" s="8"/>
      <c r="N42" s="8"/>
      <c r="O42" s="8"/>
      <c r="P42" s="84"/>
      <c r="Q42" s="8" t="s">
        <v>25</v>
      </c>
      <c r="R42" s="8" t="s">
        <v>25</v>
      </c>
      <c r="S42" s="84" t="s">
        <v>45</v>
      </c>
      <c r="T42" s="84" t="s">
        <v>45</v>
      </c>
      <c r="U42" s="84" t="s">
        <v>45</v>
      </c>
      <c r="V42" s="84" t="s">
        <v>45</v>
      </c>
      <c r="W42" s="84" t="s">
        <v>45</v>
      </c>
      <c r="X42" s="84" t="s">
        <v>45</v>
      </c>
      <c r="Y42" s="84" t="s">
        <v>45</v>
      </c>
      <c r="Z42" s="84" t="s">
        <v>45</v>
      </c>
      <c r="AA42" s="84" t="s">
        <v>61</v>
      </c>
      <c r="AB42" s="84" t="s">
        <v>61</v>
      </c>
      <c r="AC42" s="84" t="s">
        <v>61</v>
      </c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" t="s">
        <v>25</v>
      </c>
      <c r="AR42" s="8" t="s">
        <v>25</v>
      </c>
      <c r="AS42" s="8" t="s">
        <v>45</v>
      </c>
      <c r="AT42" s="8" t="s">
        <v>45</v>
      </c>
      <c r="AU42" s="205" t="s">
        <v>45</v>
      </c>
      <c r="AV42" s="76" t="s">
        <v>45</v>
      </c>
      <c r="AW42" s="76" t="s">
        <v>45</v>
      </c>
      <c r="AX42" s="76" t="s">
        <v>45</v>
      </c>
      <c r="AY42" s="76" t="s">
        <v>45</v>
      </c>
      <c r="AZ42" s="76" t="s">
        <v>45</v>
      </c>
      <c r="BA42" s="76" t="s">
        <v>45</v>
      </c>
      <c r="BB42" s="168">
        <v>28</v>
      </c>
      <c r="BC42" s="240">
        <v>4</v>
      </c>
      <c r="BD42" s="168"/>
      <c r="BE42" s="168">
        <v>3</v>
      </c>
      <c r="BF42" s="168"/>
      <c r="BG42" s="168"/>
      <c r="BH42" s="168"/>
      <c r="BI42" s="167">
        <v>17</v>
      </c>
      <c r="BJ42" s="168">
        <f t="shared" si="31"/>
        <v>52</v>
      </c>
    </row>
    <row r="43" spans="1:62" ht="65.400000000000006" thickBot="1" x14ac:dyDescent="0.3">
      <c r="A43" s="162" t="s">
        <v>76</v>
      </c>
      <c r="B43" s="102"/>
      <c r="C43" s="102"/>
      <c r="D43" s="102"/>
      <c r="E43" s="102"/>
      <c r="F43" s="102"/>
      <c r="G43" s="102"/>
      <c r="H43" s="103"/>
      <c r="I43" s="103"/>
      <c r="J43" s="103"/>
      <c r="K43" s="103"/>
      <c r="L43" s="103"/>
      <c r="M43" s="98"/>
      <c r="N43" s="98"/>
      <c r="O43" s="98"/>
      <c r="P43" s="113"/>
      <c r="Q43" s="8" t="s">
        <v>25</v>
      </c>
      <c r="R43" s="8" t="s">
        <v>25</v>
      </c>
      <c r="S43" s="84" t="s">
        <v>45</v>
      </c>
      <c r="T43" s="84" t="s">
        <v>45</v>
      </c>
      <c r="U43" s="84" t="s">
        <v>45</v>
      </c>
      <c r="V43" s="84" t="s">
        <v>45</v>
      </c>
      <c r="W43" s="84" t="s">
        <v>45</v>
      </c>
      <c r="X43" s="84" t="s">
        <v>45</v>
      </c>
      <c r="Y43" s="84" t="s">
        <v>45</v>
      </c>
      <c r="Z43" s="84" t="s">
        <v>45</v>
      </c>
      <c r="AA43" s="202" t="s">
        <v>61</v>
      </c>
      <c r="AB43" s="84" t="s">
        <v>61</v>
      </c>
      <c r="AC43" s="84" t="s">
        <v>61</v>
      </c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8" t="s">
        <v>25</v>
      </c>
      <c r="AR43" s="8" t="s">
        <v>25</v>
      </c>
      <c r="AS43" s="8" t="s">
        <v>45</v>
      </c>
      <c r="AT43" s="8" t="s">
        <v>45</v>
      </c>
      <c r="AU43" s="205" t="s">
        <v>45</v>
      </c>
      <c r="AV43" s="76" t="s">
        <v>45</v>
      </c>
      <c r="AW43" s="76" t="s">
        <v>45</v>
      </c>
      <c r="AX43" s="76" t="s">
        <v>45</v>
      </c>
      <c r="AY43" s="76" t="s">
        <v>45</v>
      </c>
      <c r="AZ43" s="76" t="s">
        <v>45</v>
      </c>
      <c r="BA43" s="76" t="s">
        <v>45</v>
      </c>
      <c r="BB43" s="109">
        <v>28</v>
      </c>
      <c r="BC43" s="109">
        <v>4</v>
      </c>
      <c r="BD43" s="109"/>
      <c r="BE43" s="3">
        <v>3</v>
      </c>
      <c r="BF43" s="114"/>
      <c r="BG43" s="114"/>
      <c r="BH43" s="114"/>
      <c r="BI43" s="3">
        <v>17</v>
      </c>
      <c r="BJ43" s="100">
        <f t="shared" si="31"/>
        <v>52</v>
      </c>
    </row>
    <row r="44" spans="1:62" ht="45.6" thickBot="1" x14ac:dyDescent="0.75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4" t="s">
        <v>53</v>
      </c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57"/>
      <c r="BC44" s="157"/>
      <c r="BD44" s="157"/>
      <c r="BE44" s="157"/>
      <c r="BF44" s="157"/>
      <c r="BG44" s="157"/>
      <c r="BH44" s="157"/>
      <c r="BI44" s="157"/>
      <c r="BJ44" s="158"/>
    </row>
    <row r="45" spans="1:62" ht="33" thickBot="1" x14ac:dyDescent="0.3">
      <c r="A45" s="154" t="s">
        <v>22</v>
      </c>
      <c r="B45" s="48">
        <v>1</v>
      </c>
      <c r="C45" s="48">
        <v>2</v>
      </c>
      <c r="D45" s="48">
        <v>3</v>
      </c>
      <c r="E45" s="153">
        <v>4</v>
      </c>
      <c r="F45" s="48">
        <v>5</v>
      </c>
      <c r="G45" s="48">
        <v>6</v>
      </c>
      <c r="H45" s="48">
        <v>7</v>
      </c>
      <c r="I45" s="48">
        <v>8</v>
      </c>
      <c r="J45" s="48">
        <v>9</v>
      </c>
      <c r="K45" s="48">
        <v>10</v>
      </c>
      <c r="L45" s="48">
        <v>11</v>
      </c>
      <c r="M45" s="48">
        <v>12</v>
      </c>
      <c r="N45" s="48">
        <v>13</v>
      </c>
      <c r="O45" s="48">
        <v>14</v>
      </c>
      <c r="P45" s="48">
        <v>15</v>
      </c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>
        <v>1</v>
      </c>
      <c r="AB45" s="48">
        <v>2</v>
      </c>
      <c r="AC45" s="48">
        <v>3</v>
      </c>
      <c r="AD45" s="48">
        <v>4</v>
      </c>
      <c r="AE45" s="48">
        <v>5</v>
      </c>
      <c r="AF45" s="48">
        <v>6</v>
      </c>
      <c r="AG45" s="48">
        <v>7</v>
      </c>
      <c r="AH45" s="48">
        <v>8</v>
      </c>
      <c r="AI45" s="48">
        <v>9</v>
      </c>
      <c r="AJ45" s="48">
        <v>10</v>
      </c>
      <c r="AK45" s="48">
        <v>11</v>
      </c>
      <c r="AL45" s="48">
        <v>12</v>
      </c>
      <c r="AM45" s="48">
        <v>13</v>
      </c>
      <c r="AN45" s="48">
        <v>14</v>
      </c>
      <c r="AO45" s="48">
        <v>15</v>
      </c>
      <c r="AP45" s="48">
        <v>16</v>
      </c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150"/>
      <c r="BC45" s="151"/>
      <c r="BD45" s="151"/>
      <c r="BE45" s="151"/>
      <c r="BF45" s="151"/>
      <c r="BG45" s="151"/>
      <c r="BH45" s="151"/>
      <c r="BI45" s="151"/>
      <c r="BJ45" s="152"/>
    </row>
    <row r="46" spans="1:62" ht="46.2" thickTop="1" thickBot="1" x14ac:dyDescent="0.3">
      <c r="A46" s="141" t="s">
        <v>49</v>
      </c>
      <c r="B46" s="142"/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4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2"/>
      <c r="AW46" s="142"/>
      <c r="AX46" s="142"/>
      <c r="AY46" s="142"/>
      <c r="AZ46" s="142"/>
      <c r="BA46" s="142"/>
      <c r="BB46" s="142"/>
      <c r="BC46" s="142"/>
      <c r="BD46" s="142"/>
      <c r="BE46" s="142"/>
      <c r="BF46" s="142"/>
      <c r="BG46" s="142"/>
      <c r="BH46" s="142"/>
      <c r="BI46" s="142"/>
      <c r="BJ46" s="143"/>
    </row>
    <row r="47" spans="1:62" ht="50.4" thickTop="1" x14ac:dyDescent="0.4">
      <c r="A47" s="161" t="s">
        <v>71</v>
      </c>
      <c r="B47" s="50"/>
      <c r="C47" s="50"/>
      <c r="D47" s="50"/>
      <c r="E47" s="50"/>
      <c r="F47" s="50"/>
      <c r="G47" s="50"/>
      <c r="H47" s="51"/>
      <c r="I47" s="51"/>
      <c r="J47" s="51"/>
      <c r="K47" s="51"/>
      <c r="L47" s="51"/>
      <c r="M47" s="95"/>
      <c r="N47" s="95"/>
      <c r="O47" s="95"/>
      <c r="P47" s="95"/>
      <c r="Q47" s="95" t="s">
        <v>25</v>
      </c>
      <c r="R47" s="95" t="s">
        <v>25</v>
      </c>
      <c r="S47" s="195" t="s">
        <v>45</v>
      </c>
      <c r="T47" s="195" t="s">
        <v>45</v>
      </c>
      <c r="U47" s="195" t="s">
        <v>45</v>
      </c>
      <c r="V47" s="195" t="s">
        <v>45</v>
      </c>
      <c r="W47" s="195" t="s">
        <v>45</v>
      </c>
      <c r="X47" s="195" t="s">
        <v>45</v>
      </c>
      <c r="Y47" s="195" t="s">
        <v>45</v>
      </c>
      <c r="Z47" s="195" t="s">
        <v>39</v>
      </c>
      <c r="AA47" s="195" t="s">
        <v>39</v>
      </c>
      <c r="AB47" s="195" t="s">
        <v>39</v>
      </c>
      <c r="AC47" s="195" t="s">
        <v>61</v>
      </c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105"/>
      <c r="AQ47" s="105" t="s">
        <v>25</v>
      </c>
      <c r="AR47" s="105" t="s">
        <v>37</v>
      </c>
      <c r="AS47" s="11"/>
      <c r="AT47" s="133"/>
      <c r="AU47" s="70"/>
      <c r="AV47" s="51"/>
      <c r="AW47" s="51"/>
      <c r="AX47" s="51"/>
      <c r="AY47" s="51"/>
      <c r="AZ47" s="51"/>
      <c r="BA47" s="51"/>
      <c r="BB47" s="108">
        <v>28</v>
      </c>
      <c r="BC47" s="108">
        <v>3</v>
      </c>
      <c r="BD47" s="108"/>
      <c r="BE47" s="108">
        <v>1</v>
      </c>
      <c r="BF47" s="108">
        <v>3</v>
      </c>
      <c r="BG47" s="108"/>
      <c r="BH47" s="108">
        <v>1</v>
      </c>
      <c r="BI47" s="108">
        <v>7</v>
      </c>
      <c r="BJ47" s="72">
        <f t="shared" ref="BJ47:BJ49" si="32">SUM(BB47:BI47)</f>
        <v>43</v>
      </c>
    </row>
    <row r="48" spans="1:62" ht="97.2" x14ac:dyDescent="0.4">
      <c r="A48" s="162" t="s">
        <v>72</v>
      </c>
      <c r="B48" s="9"/>
      <c r="C48" s="9"/>
      <c r="D48" s="9"/>
      <c r="E48" s="9"/>
      <c r="F48" s="9"/>
      <c r="G48" s="9"/>
      <c r="H48" s="10"/>
      <c r="I48" s="10"/>
      <c r="J48" s="10"/>
      <c r="K48" s="10"/>
      <c r="L48" s="10"/>
      <c r="M48" s="8"/>
      <c r="N48" s="8"/>
      <c r="O48" s="8"/>
      <c r="P48" s="84"/>
      <c r="Q48" s="8" t="s">
        <v>25</v>
      </c>
      <c r="R48" s="8" t="s">
        <v>25</v>
      </c>
      <c r="S48" s="84" t="s">
        <v>45</v>
      </c>
      <c r="T48" s="84" t="s">
        <v>45</v>
      </c>
      <c r="U48" s="84" t="s">
        <v>45</v>
      </c>
      <c r="V48" s="84" t="s">
        <v>45</v>
      </c>
      <c r="W48" s="84" t="s">
        <v>45</v>
      </c>
      <c r="X48" s="84" t="s">
        <v>45</v>
      </c>
      <c r="Y48" s="84" t="s">
        <v>45</v>
      </c>
      <c r="Z48" s="84" t="s">
        <v>39</v>
      </c>
      <c r="AA48" s="84" t="s">
        <v>39</v>
      </c>
      <c r="AB48" s="84" t="s">
        <v>39</v>
      </c>
      <c r="AC48" s="84" t="s">
        <v>61</v>
      </c>
      <c r="AD48" s="10"/>
      <c r="AE48" s="10"/>
      <c r="AF48" s="10"/>
      <c r="AG48" s="10"/>
      <c r="AH48" s="10"/>
      <c r="AI48" s="9"/>
      <c r="AJ48" s="9"/>
      <c r="AK48" s="200"/>
      <c r="AL48" s="8"/>
      <c r="AM48" s="9"/>
      <c r="AN48" s="9"/>
      <c r="AO48" s="200"/>
      <c r="AP48" s="8"/>
      <c r="AQ48" s="8" t="s">
        <v>25</v>
      </c>
      <c r="AR48" s="8" t="s">
        <v>37</v>
      </c>
      <c r="AS48" s="11"/>
      <c r="AT48" s="134"/>
      <c r="AU48" s="11"/>
      <c r="AV48" s="10"/>
      <c r="AW48" s="10"/>
      <c r="AX48" s="10"/>
      <c r="AY48" s="10"/>
      <c r="AZ48" s="10"/>
      <c r="BA48" s="22"/>
      <c r="BB48" s="168">
        <v>28</v>
      </c>
      <c r="BC48" s="168">
        <v>3</v>
      </c>
      <c r="BD48" s="168"/>
      <c r="BE48" s="168">
        <v>1</v>
      </c>
      <c r="BF48" s="168">
        <v>3</v>
      </c>
      <c r="BG48" s="168"/>
      <c r="BH48" s="168">
        <v>1</v>
      </c>
      <c r="BI48" s="168">
        <v>7</v>
      </c>
      <c r="BJ48" s="212">
        <f t="shared" si="32"/>
        <v>43</v>
      </c>
    </row>
    <row r="49" spans="1:62" ht="97.2" x14ac:dyDescent="0.4">
      <c r="A49" s="162" t="s">
        <v>73</v>
      </c>
      <c r="B49" s="9"/>
      <c r="C49" s="9"/>
      <c r="D49" s="9"/>
      <c r="E49" s="9"/>
      <c r="F49" s="9"/>
      <c r="G49" s="9"/>
      <c r="H49" s="10"/>
      <c r="I49" s="10"/>
      <c r="J49" s="10"/>
      <c r="K49" s="10"/>
      <c r="L49" s="10"/>
      <c r="M49" s="8"/>
      <c r="N49" s="8"/>
      <c r="O49" s="8"/>
      <c r="P49" s="84"/>
      <c r="Q49" s="8" t="s">
        <v>25</v>
      </c>
      <c r="R49" s="8" t="s">
        <v>25</v>
      </c>
      <c r="S49" s="84" t="s">
        <v>45</v>
      </c>
      <c r="T49" s="84" t="s">
        <v>45</v>
      </c>
      <c r="U49" s="84" t="s">
        <v>45</v>
      </c>
      <c r="V49" s="84" t="s">
        <v>45</v>
      </c>
      <c r="W49" s="196" t="s">
        <v>45</v>
      </c>
      <c r="X49" s="196" t="s">
        <v>45</v>
      </c>
      <c r="Y49" s="196" t="s">
        <v>45</v>
      </c>
      <c r="Z49" s="196" t="s">
        <v>45</v>
      </c>
      <c r="AA49" s="84" t="s">
        <v>61</v>
      </c>
      <c r="AB49" s="84" t="s">
        <v>61</v>
      </c>
      <c r="AC49" s="84" t="s">
        <v>61</v>
      </c>
      <c r="AD49" s="10"/>
      <c r="AE49" s="10"/>
      <c r="AF49" s="10"/>
      <c r="AG49" s="10"/>
      <c r="AH49" s="9"/>
      <c r="AI49" s="9" t="s">
        <v>25</v>
      </c>
      <c r="AJ49" s="9" t="s">
        <v>46</v>
      </c>
      <c r="AK49" s="9" t="s">
        <v>46</v>
      </c>
      <c r="AL49" s="9" t="s">
        <v>46</v>
      </c>
      <c r="AM49" s="11" t="s">
        <v>26</v>
      </c>
      <c r="AN49" s="11" t="s">
        <v>26</v>
      </c>
      <c r="AO49" s="11" t="s">
        <v>26</v>
      </c>
      <c r="AP49" s="11" t="s">
        <v>26</v>
      </c>
      <c r="AQ49" s="210" t="s">
        <v>26</v>
      </c>
      <c r="AR49" s="8" t="s">
        <v>37</v>
      </c>
      <c r="AS49" s="11"/>
      <c r="AT49" s="134"/>
      <c r="AU49" s="11"/>
      <c r="AV49" s="10"/>
      <c r="AW49" s="10"/>
      <c r="AX49" s="10"/>
      <c r="AY49" s="10"/>
      <c r="AZ49" s="10"/>
      <c r="BA49" s="22"/>
      <c r="BB49" s="168">
        <v>20</v>
      </c>
      <c r="BC49" s="168">
        <v>3</v>
      </c>
      <c r="BD49" s="168"/>
      <c r="BE49" s="168">
        <v>3</v>
      </c>
      <c r="BF49" s="168">
        <v>3</v>
      </c>
      <c r="BG49" s="168">
        <v>5</v>
      </c>
      <c r="BH49" s="168">
        <v>1</v>
      </c>
      <c r="BI49" s="168">
        <v>8</v>
      </c>
      <c r="BJ49" s="212">
        <f t="shared" si="32"/>
        <v>43</v>
      </c>
    </row>
    <row r="50" spans="1:62" ht="97.2" x14ac:dyDescent="0.4">
      <c r="A50" s="162" t="s">
        <v>74</v>
      </c>
      <c r="B50" s="9"/>
      <c r="C50" s="9"/>
      <c r="D50" s="9"/>
      <c r="E50" s="9"/>
      <c r="F50" s="9"/>
      <c r="G50" s="78"/>
      <c r="H50" s="194"/>
      <c r="I50" s="194"/>
      <c r="J50" s="194"/>
      <c r="K50" s="194"/>
      <c r="L50" s="194"/>
      <c r="M50" s="8"/>
      <c r="N50" s="8"/>
      <c r="O50" s="8"/>
      <c r="P50" s="84"/>
      <c r="Q50" s="8" t="s">
        <v>25</v>
      </c>
      <c r="R50" s="8" t="s">
        <v>25</v>
      </c>
      <c r="S50" s="84" t="s">
        <v>45</v>
      </c>
      <c r="T50" s="84" t="s">
        <v>45</v>
      </c>
      <c r="U50" s="84" t="s">
        <v>45</v>
      </c>
      <c r="V50" s="84" t="s">
        <v>45</v>
      </c>
      <c r="W50" s="84" t="s">
        <v>45</v>
      </c>
      <c r="X50" s="84" t="s">
        <v>45</v>
      </c>
      <c r="Y50" s="84" t="s">
        <v>45</v>
      </c>
      <c r="Z50" s="84" t="s">
        <v>45</v>
      </c>
      <c r="AA50" s="263" t="s">
        <v>61</v>
      </c>
      <c r="AB50" s="84" t="s">
        <v>61</v>
      </c>
      <c r="AC50" s="84" t="s">
        <v>61</v>
      </c>
      <c r="AD50" s="10"/>
      <c r="AE50" s="10"/>
      <c r="AF50" s="10"/>
      <c r="AG50" s="10"/>
      <c r="AH50" s="9"/>
      <c r="AI50" s="9" t="s">
        <v>25</v>
      </c>
      <c r="AJ50" s="9" t="s">
        <v>46</v>
      </c>
      <c r="AK50" s="9" t="s">
        <v>46</v>
      </c>
      <c r="AL50" s="9" t="s">
        <v>46</v>
      </c>
      <c r="AM50" s="21" t="s">
        <v>26</v>
      </c>
      <c r="AN50" s="21" t="s">
        <v>26</v>
      </c>
      <c r="AO50" s="21" t="s">
        <v>26</v>
      </c>
      <c r="AP50" s="11" t="s">
        <v>26</v>
      </c>
      <c r="AQ50" s="11" t="s">
        <v>26</v>
      </c>
      <c r="AR50" s="8" t="s">
        <v>37</v>
      </c>
      <c r="AS50" s="11"/>
      <c r="AT50" s="134"/>
      <c r="AU50" s="11"/>
      <c r="AV50" s="10"/>
      <c r="AW50" s="10"/>
      <c r="AX50" s="10"/>
      <c r="AY50" s="10"/>
      <c r="AZ50" s="10"/>
      <c r="BA50" s="22"/>
      <c r="BB50" s="168">
        <v>20</v>
      </c>
      <c r="BC50" s="168">
        <v>3</v>
      </c>
      <c r="BD50" s="168"/>
      <c r="BE50" s="168">
        <v>3</v>
      </c>
      <c r="BF50" s="168">
        <v>3</v>
      </c>
      <c r="BG50" s="168">
        <v>5</v>
      </c>
      <c r="BH50" s="168">
        <v>1</v>
      </c>
      <c r="BI50" s="168">
        <v>8</v>
      </c>
      <c r="BJ50" s="212">
        <f t="shared" ref="BJ50:BJ53" si="33">SUM(BB50:BI50)</f>
        <v>43</v>
      </c>
    </row>
    <row r="51" spans="1:62" ht="49.8" x14ac:dyDescent="0.25">
      <c r="A51" s="174" t="s">
        <v>75</v>
      </c>
      <c r="B51" s="9"/>
      <c r="C51" s="9"/>
      <c r="D51" s="9"/>
      <c r="E51" s="9"/>
      <c r="F51" s="9"/>
      <c r="G51" s="8"/>
      <c r="H51" s="84"/>
      <c r="I51" s="84"/>
      <c r="J51" s="84"/>
      <c r="K51" s="84"/>
      <c r="L51" s="84"/>
      <c r="M51" s="8"/>
      <c r="N51" s="8"/>
      <c r="O51" s="8"/>
      <c r="P51" s="84"/>
      <c r="Q51" s="8" t="s">
        <v>25</v>
      </c>
      <c r="R51" s="8" t="s">
        <v>25</v>
      </c>
      <c r="S51" s="84" t="s">
        <v>45</v>
      </c>
      <c r="T51" s="84" t="s">
        <v>45</v>
      </c>
      <c r="U51" s="84" t="s">
        <v>45</v>
      </c>
      <c r="V51" s="84" t="s">
        <v>45</v>
      </c>
      <c r="W51" s="199" t="s">
        <v>45</v>
      </c>
      <c r="X51" s="199" t="s">
        <v>45</v>
      </c>
      <c r="Y51" s="199" t="s">
        <v>45</v>
      </c>
      <c r="Z51" s="199" t="s">
        <v>45</v>
      </c>
      <c r="AA51" s="84" t="s">
        <v>61</v>
      </c>
      <c r="AB51" s="84" t="s">
        <v>61</v>
      </c>
      <c r="AC51" s="84" t="s">
        <v>61</v>
      </c>
      <c r="AD51" s="11"/>
      <c r="AE51" s="11"/>
      <c r="AF51" s="11"/>
      <c r="AG51" s="11"/>
      <c r="AH51" s="9"/>
      <c r="AI51" s="9" t="s">
        <v>25</v>
      </c>
      <c r="AJ51" s="9" t="s">
        <v>46</v>
      </c>
      <c r="AK51" s="9" t="s">
        <v>46</v>
      </c>
      <c r="AL51" s="9" t="s">
        <v>46</v>
      </c>
      <c r="AM51" s="11" t="s">
        <v>26</v>
      </c>
      <c r="AN51" s="11" t="s">
        <v>26</v>
      </c>
      <c r="AO51" s="11" t="s">
        <v>26</v>
      </c>
      <c r="AP51" s="11" t="s">
        <v>26</v>
      </c>
      <c r="AQ51" s="11" t="s">
        <v>26</v>
      </c>
      <c r="AR51" s="8" t="s">
        <v>37</v>
      </c>
      <c r="AS51" s="11"/>
      <c r="AT51" s="10"/>
      <c r="AU51" s="9"/>
      <c r="AV51" s="9"/>
      <c r="AW51" s="9"/>
      <c r="AX51" s="9"/>
      <c r="AY51" s="9"/>
      <c r="AZ51" s="9"/>
      <c r="BA51" s="200"/>
      <c r="BB51" s="168">
        <v>20</v>
      </c>
      <c r="BC51" s="168">
        <v>3</v>
      </c>
      <c r="BD51" s="168"/>
      <c r="BE51" s="168">
        <v>3</v>
      </c>
      <c r="BF51" s="168">
        <v>3</v>
      </c>
      <c r="BG51" s="168">
        <v>5</v>
      </c>
      <c r="BH51" s="168">
        <v>1</v>
      </c>
      <c r="BI51" s="168">
        <v>8</v>
      </c>
      <c r="BJ51" s="212">
        <f t="shared" si="33"/>
        <v>43</v>
      </c>
    </row>
    <row r="52" spans="1:62" ht="49.8" x14ac:dyDescent="0.25">
      <c r="A52" s="173" t="s">
        <v>70</v>
      </c>
      <c r="B52" s="231"/>
      <c r="C52" s="78"/>
      <c r="D52" s="78"/>
      <c r="E52" s="78"/>
      <c r="F52" s="78"/>
      <c r="G52" s="8"/>
      <c r="H52" s="84"/>
      <c r="I52" s="84"/>
      <c r="J52" s="84"/>
      <c r="K52" s="84"/>
      <c r="L52" s="84"/>
      <c r="M52" s="8"/>
      <c r="N52" s="8"/>
      <c r="O52" s="8"/>
      <c r="P52" s="84"/>
      <c r="Q52" s="8" t="s">
        <v>25</v>
      </c>
      <c r="R52" s="8" t="s">
        <v>25</v>
      </c>
      <c r="S52" s="84" t="s">
        <v>45</v>
      </c>
      <c r="T52" s="84" t="s">
        <v>45</v>
      </c>
      <c r="U52" s="84" t="s">
        <v>45</v>
      </c>
      <c r="V52" s="84" t="s">
        <v>45</v>
      </c>
      <c r="W52" s="84" t="s">
        <v>45</v>
      </c>
      <c r="X52" s="84" t="s">
        <v>45</v>
      </c>
      <c r="Y52" s="84" t="s">
        <v>45</v>
      </c>
      <c r="Z52" s="84" t="s">
        <v>45</v>
      </c>
      <c r="AA52" s="84" t="s">
        <v>61</v>
      </c>
      <c r="AB52" s="84" t="s">
        <v>61</v>
      </c>
      <c r="AC52" s="84" t="s">
        <v>61</v>
      </c>
      <c r="AD52" s="11"/>
      <c r="AE52" s="11"/>
      <c r="AF52" s="11"/>
      <c r="AG52" s="11"/>
      <c r="AH52" s="9"/>
      <c r="AI52" s="9" t="s">
        <v>25</v>
      </c>
      <c r="AJ52" s="9" t="s">
        <v>46</v>
      </c>
      <c r="AK52" s="9" t="s">
        <v>46</v>
      </c>
      <c r="AL52" s="9" t="s">
        <v>46</v>
      </c>
      <c r="AM52" s="11" t="s">
        <v>26</v>
      </c>
      <c r="AN52" s="11" t="s">
        <v>26</v>
      </c>
      <c r="AO52" s="11" t="s">
        <v>26</v>
      </c>
      <c r="AP52" s="11" t="s">
        <v>26</v>
      </c>
      <c r="AQ52" s="11" t="s">
        <v>26</v>
      </c>
      <c r="AR52" s="8" t="s">
        <v>37</v>
      </c>
      <c r="AS52" s="11"/>
      <c r="AT52" s="194"/>
      <c r="AU52" s="78"/>
      <c r="AV52" s="78"/>
      <c r="AW52" s="78"/>
      <c r="AX52" s="78"/>
      <c r="AY52" s="78"/>
      <c r="AZ52" s="78"/>
      <c r="BA52" s="201"/>
      <c r="BB52" s="168">
        <v>20</v>
      </c>
      <c r="BC52" s="168">
        <v>3</v>
      </c>
      <c r="BD52" s="168"/>
      <c r="BE52" s="168">
        <v>3</v>
      </c>
      <c r="BF52" s="168">
        <v>3</v>
      </c>
      <c r="BG52" s="168">
        <v>5</v>
      </c>
      <c r="BH52" s="168">
        <v>1</v>
      </c>
      <c r="BI52" s="168">
        <v>8</v>
      </c>
      <c r="BJ52" s="212">
        <f t="shared" si="33"/>
        <v>43</v>
      </c>
    </row>
    <row r="53" spans="1:62" ht="64.8" x14ac:dyDescent="0.25">
      <c r="A53" s="191" t="s">
        <v>65</v>
      </c>
      <c r="B53" s="231"/>
      <c r="C53" s="78"/>
      <c r="D53" s="78"/>
      <c r="E53" s="78"/>
      <c r="F53" s="78"/>
      <c r="G53" s="8"/>
      <c r="H53" s="84"/>
      <c r="I53" s="84"/>
      <c r="J53" s="84"/>
      <c r="K53" s="84"/>
      <c r="L53" s="84"/>
      <c r="M53" s="8"/>
      <c r="N53" s="8"/>
      <c r="O53" s="8"/>
      <c r="P53" s="84"/>
      <c r="Q53" s="8" t="s">
        <v>25</v>
      </c>
      <c r="R53" s="8" t="s">
        <v>25</v>
      </c>
      <c r="S53" s="84" t="s">
        <v>45</v>
      </c>
      <c r="T53" s="84" t="s">
        <v>45</v>
      </c>
      <c r="U53" s="84" t="s">
        <v>45</v>
      </c>
      <c r="V53" s="84" t="s">
        <v>45</v>
      </c>
      <c r="W53" s="84" t="s">
        <v>45</v>
      </c>
      <c r="X53" s="84" t="s">
        <v>45</v>
      </c>
      <c r="Y53" s="84" t="s">
        <v>45</v>
      </c>
      <c r="Z53" s="84" t="s">
        <v>45</v>
      </c>
      <c r="AA53" s="84" t="s">
        <v>61</v>
      </c>
      <c r="AB53" s="84" t="s">
        <v>61</v>
      </c>
      <c r="AC53" s="84" t="s">
        <v>61</v>
      </c>
      <c r="AD53" s="11"/>
      <c r="AE53" s="11"/>
      <c r="AF53" s="11"/>
      <c r="AG53" s="11"/>
      <c r="AH53" s="9"/>
      <c r="AI53" s="9" t="s">
        <v>25</v>
      </c>
      <c r="AJ53" s="9" t="s">
        <v>46</v>
      </c>
      <c r="AK53" s="9" t="s">
        <v>46</v>
      </c>
      <c r="AL53" s="9" t="s">
        <v>46</v>
      </c>
      <c r="AM53" s="11" t="s">
        <v>26</v>
      </c>
      <c r="AN53" s="11" t="s">
        <v>26</v>
      </c>
      <c r="AO53" s="11" t="s">
        <v>26</v>
      </c>
      <c r="AP53" s="11" t="s">
        <v>26</v>
      </c>
      <c r="AQ53" s="11" t="s">
        <v>26</v>
      </c>
      <c r="AR53" s="8" t="s">
        <v>37</v>
      </c>
      <c r="AS53" s="11"/>
      <c r="AT53" s="78"/>
      <c r="AU53" s="194"/>
      <c r="AV53" s="78"/>
      <c r="AW53" s="78"/>
      <c r="AX53" s="78"/>
      <c r="AY53" s="78"/>
      <c r="AZ53" s="78"/>
      <c r="BA53" s="201"/>
      <c r="BB53" s="168">
        <v>20</v>
      </c>
      <c r="BC53" s="168">
        <v>3</v>
      </c>
      <c r="BD53" s="168"/>
      <c r="BE53" s="168">
        <v>3</v>
      </c>
      <c r="BF53" s="168">
        <v>3</v>
      </c>
      <c r="BG53" s="168">
        <v>5</v>
      </c>
      <c r="BH53" s="168">
        <v>1</v>
      </c>
      <c r="BI53" s="168">
        <v>8</v>
      </c>
      <c r="BJ53" s="212">
        <f t="shared" si="33"/>
        <v>43</v>
      </c>
    </row>
    <row r="54" spans="1:62" ht="65.400000000000006" thickBot="1" x14ac:dyDescent="0.3">
      <c r="A54" s="162" t="s">
        <v>76</v>
      </c>
      <c r="B54" s="74"/>
      <c r="C54" s="74"/>
      <c r="D54" s="74"/>
      <c r="E54" s="74"/>
      <c r="F54" s="74"/>
      <c r="G54" s="102"/>
      <c r="H54" s="103"/>
      <c r="I54" s="103"/>
      <c r="J54" s="103"/>
      <c r="K54" s="103"/>
      <c r="L54" s="103"/>
      <c r="M54" s="98"/>
      <c r="N54" s="98"/>
      <c r="O54" s="98"/>
      <c r="P54" s="113"/>
      <c r="Q54" s="8" t="s">
        <v>25</v>
      </c>
      <c r="R54" s="8" t="s">
        <v>25</v>
      </c>
      <c r="S54" s="84" t="s">
        <v>45</v>
      </c>
      <c r="T54" s="84" t="s">
        <v>45</v>
      </c>
      <c r="U54" s="84" t="s">
        <v>45</v>
      </c>
      <c r="V54" s="84" t="s">
        <v>45</v>
      </c>
      <c r="W54" s="84" t="s">
        <v>45</v>
      </c>
      <c r="X54" s="84" t="s">
        <v>45</v>
      </c>
      <c r="Y54" s="84" t="s">
        <v>45</v>
      </c>
      <c r="Z54" s="84" t="s">
        <v>45</v>
      </c>
      <c r="AA54" s="202" t="s">
        <v>61</v>
      </c>
      <c r="AB54" s="84" t="s">
        <v>61</v>
      </c>
      <c r="AC54" s="84" t="s">
        <v>61</v>
      </c>
      <c r="AD54" s="11"/>
      <c r="AE54" s="11"/>
      <c r="AF54" s="11"/>
      <c r="AG54" s="11"/>
      <c r="AH54" s="9"/>
      <c r="AI54" s="9" t="s">
        <v>25</v>
      </c>
      <c r="AJ54" s="9" t="s">
        <v>46</v>
      </c>
      <c r="AK54" s="9" t="s">
        <v>46</v>
      </c>
      <c r="AL54" s="9" t="s">
        <v>46</v>
      </c>
      <c r="AM54" s="11" t="s">
        <v>26</v>
      </c>
      <c r="AN54" s="11" t="s">
        <v>26</v>
      </c>
      <c r="AO54" s="11" t="s">
        <v>26</v>
      </c>
      <c r="AP54" s="11" t="s">
        <v>26</v>
      </c>
      <c r="AQ54" s="11" t="s">
        <v>26</v>
      </c>
      <c r="AR54" s="8" t="s">
        <v>37</v>
      </c>
      <c r="AS54" s="11"/>
      <c r="AT54" s="74"/>
      <c r="AU54" s="75"/>
      <c r="AV54" s="74"/>
      <c r="AW54" s="74"/>
      <c r="AX54" s="74"/>
      <c r="AY54" s="74"/>
      <c r="AZ54" s="74"/>
      <c r="BA54" s="78"/>
      <c r="BB54" s="3">
        <v>20</v>
      </c>
      <c r="BC54" s="3">
        <v>3</v>
      </c>
      <c r="BD54" s="3"/>
      <c r="BE54" s="3">
        <v>3</v>
      </c>
      <c r="BF54" s="3">
        <v>3</v>
      </c>
      <c r="BG54" s="3">
        <v>5</v>
      </c>
      <c r="BH54" s="3">
        <v>1</v>
      </c>
      <c r="BI54" s="3">
        <v>8</v>
      </c>
      <c r="BJ54" s="73">
        <f t="shared" ref="BJ54" si="34">SUM(BB54:BI54)</f>
        <v>43</v>
      </c>
    </row>
    <row r="55" spans="1:62" ht="40.799999999999997" thickBot="1" x14ac:dyDescent="0.75">
      <c r="A55" s="122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2" t="s">
        <v>55</v>
      </c>
      <c r="AL55" s="123"/>
      <c r="AM55" s="123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4"/>
    </row>
    <row r="56" spans="1:62" ht="45.6" thickBot="1" x14ac:dyDescent="0.75">
      <c r="A56" s="145"/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4" t="s">
        <v>50</v>
      </c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7"/>
    </row>
    <row r="57" spans="1:62" ht="33" thickBot="1" x14ac:dyDescent="0.3">
      <c r="A57" s="154" t="s">
        <v>22</v>
      </c>
      <c r="B57" s="48">
        <v>1</v>
      </c>
      <c r="C57" s="48">
        <v>2</v>
      </c>
      <c r="D57" s="48">
        <v>3</v>
      </c>
      <c r="E57" s="153">
        <v>4</v>
      </c>
      <c r="F57" s="48">
        <v>5</v>
      </c>
      <c r="G57" s="48">
        <v>6</v>
      </c>
      <c r="H57" s="48">
        <v>7</v>
      </c>
      <c r="I57" s="48">
        <v>8</v>
      </c>
      <c r="J57" s="48">
        <v>9</v>
      </c>
      <c r="K57" s="48">
        <v>10</v>
      </c>
      <c r="L57" s="48">
        <v>11</v>
      </c>
      <c r="M57" s="48">
        <v>12</v>
      </c>
      <c r="N57" s="48">
        <v>13</v>
      </c>
      <c r="O57" s="48">
        <v>14</v>
      </c>
      <c r="P57" s="48">
        <v>15</v>
      </c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>
        <v>1</v>
      </c>
      <c r="AB57" s="48">
        <v>2</v>
      </c>
      <c r="AC57" s="48">
        <v>3</v>
      </c>
      <c r="AD57" s="48">
        <v>4</v>
      </c>
      <c r="AE57" s="48">
        <v>5</v>
      </c>
      <c r="AF57" s="48">
        <v>6</v>
      </c>
      <c r="AG57" s="48">
        <v>7</v>
      </c>
      <c r="AH57" s="48">
        <v>8</v>
      </c>
      <c r="AI57" s="48">
        <v>9</v>
      </c>
      <c r="AJ57" s="48">
        <v>10</v>
      </c>
      <c r="AK57" s="48">
        <v>11</v>
      </c>
      <c r="AL57" s="48">
        <v>12</v>
      </c>
      <c r="AM57" s="48">
        <v>13</v>
      </c>
      <c r="AN57" s="48">
        <v>14</v>
      </c>
      <c r="AO57" s="48">
        <v>15</v>
      </c>
      <c r="AP57" s="48">
        <v>16</v>
      </c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150"/>
      <c r="BC57" s="151"/>
      <c r="BD57" s="151"/>
      <c r="BE57" s="151"/>
      <c r="BF57" s="151"/>
      <c r="BG57" s="151"/>
      <c r="BH57" s="151"/>
      <c r="BI57" s="151"/>
      <c r="BJ57" s="152"/>
    </row>
    <row r="58" spans="1:62" ht="46.2" thickTop="1" thickBot="1" x14ac:dyDescent="0.3">
      <c r="A58" s="141" t="s">
        <v>49</v>
      </c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4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2"/>
      <c r="BD58" s="142"/>
      <c r="BE58" s="142"/>
      <c r="BF58" s="142"/>
      <c r="BG58" s="142"/>
      <c r="BH58" s="142"/>
      <c r="BI58" s="142"/>
      <c r="BJ58" s="143"/>
    </row>
    <row r="59" spans="1:62" ht="50.4" thickTop="1" x14ac:dyDescent="0.25">
      <c r="A59" s="161" t="s">
        <v>91</v>
      </c>
      <c r="B59" s="95"/>
      <c r="C59" s="95"/>
      <c r="D59" s="95"/>
      <c r="E59" s="95"/>
      <c r="F59" s="95"/>
      <c r="G59" s="95"/>
      <c r="H59" s="112"/>
      <c r="I59" s="112"/>
      <c r="J59" s="112"/>
      <c r="K59" s="112"/>
      <c r="L59" s="112"/>
      <c r="M59" s="95"/>
      <c r="N59" s="95"/>
      <c r="O59" s="95"/>
      <c r="P59" s="95"/>
      <c r="Q59" s="95" t="s">
        <v>25</v>
      </c>
      <c r="R59" s="95" t="s">
        <v>25</v>
      </c>
      <c r="S59" s="195" t="s">
        <v>45</v>
      </c>
      <c r="T59" s="195" t="s">
        <v>45</v>
      </c>
      <c r="U59" s="195" t="s">
        <v>45</v>
      </c>
      <c r="V59" s="195" t="s">
        <v>45</v>
      </c>
      <c r="W59" s="195" t="s">
        <v>45</v>
      </c>
      <c r="X59" s="195" t="s">
        <v>45</v>
      </c>
      <c r="Y59" s="195" t="s">
        <v>45</v>
      </c>
      <c r="Z59" s="195" t="s">
        <v>45</v>
      </c>
      <c r="AA59" s="195" t="s">
        <v>61</v>
      </c>
      <c r="AB59" s="195" t="s">
        <v>61</v>
      </c>
      <c r="AC59" s="195" t="s">
        <v>61</v>
      </c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06" t="s">
        <v>25</v>
      </c>
      <c r="AR59" s="106" t="s">
        <v>25</v>
      </c>
      <c r="AS59" s="106" t="s">
        <v>45</v>
      </c>
      <c r="AT59" s="106" t="s">
        <v>45</v>
      </c>
      <c r="AU59" s="106" t="s">
        <v>45</v>
      </c>
      <c r="AV59" s="106" t="s">
        <v>45</v>
      </c>
      <c r="AW59" s="106" t="s">
        <v>45</v>
      </c>
      <c r="AX59" s="106" t="s">
        <v>45</v>
      </c>
      <c r="AY59" s="106" t="s">
        <v>45</v>
      </c>
      <c r="AZ59" s="106" t="s">
        <v>45</v>
      </c>
      <c r="BA59" s="106" t="s">
        <v>45</v>
      </c>
      <c r="BB59" s="165">
        <v>28</v>
      </c>
      <c r="BC59" s="165">
        <v>4</v>
      </c>
      <c r="BD59" s="165"/>
      <c r="BE59" s="165">
        <v>3</v>
      </c>
      <c r="BF59" s="165"/>
      <c r="BG59" s="241"/>
      <c r="BH59" s="165"/>
      <c r="BI59" s="241">
        <v>17</v>
      </c>
      <c r="BJ59" s="166">
        <f t="shared" ref="BJ59:BJ63" si="35">SUM(BB59:BI59)</f>
        <v>52</v>
      </c>
    </row>
    <row r="60" spans="1:62" ht="55.2" customHeight="1" x14ac:dyDescent="0.25">
      <c r="A60" s="162" t="s">
        <v>90</v>
      </c>
      <c r="B60" s="8"/>
      <c r="C60" s="8"/>
      <c r="D60" s="8"/>
      <c r="E60" s="8"/>
      <c r="F60" s="8"/>
      <c r="G60" s="8"/>
      <c r="H60" s="84"/>
      <c r="I60" s="84"/>
      <c r="J60" s="84"/>
      <c r="K60" s="84"/>
      <c r="L60" s="84"/>
      <c r="M60" s="8"/>
      <c r="N60" s="8"/>
      <c r="O60" s="8"/>
      <c r="P60" s="84"/>
      <c r="Q60" s="8" t="s">
        <v>25</v>
      </c>
      <c r="R60" s="8" t="s">
        <v>25</v>
      </c>
      <c r="S60" s="84" t="s">
        <v>45</v>
      </c>
      <c r="T60" s="84" t="s">
        <v>45</v>
      </c>
      <c r="U60" s="84" t="s">
        <v>45</v>
      </c>
      <c r="V60" s="84" t="s">
        <v>45</v>
      </c>
      <c r="W60" s="84" t="s">
        <v>45</v>
      </c>
      <c r="X60" s="84" t="s">
        <v>45</v>
      </c>
      <c r="Y60" s="84" t="s">
        <v>45</v>
      </c>
      <c r="Z60" s="84" t="s">
        <v>45</v>
      </c>
      <c r="AA60" s="84" t="s">
        <v>61</v>
      </c>
      <c r="AB60" s="84" t="s">
        <v>61</v>
      </c>
      <c r="AC60" s="84" t="s">
        <v>61</v>
      </c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" t="s">
        <v>25</v>
      </c>
      <c r="AR60" s="8" t="s">
        <v>25</v>
      </c>
      <c r="AS60" s="8" t="s">
        <v>45</v>
      </c>
      <c r="AT60" s="8" t="s">
        <v>45</v>
      </c>
      <c r="AU60" s="8" t="s">
        <v>45</v>
      </c>
      <c r="AV60" s="8" t="s">
        <v>45</v>
      </c>
      <c r="AW60" s="8" t="s">
        <v>45</v>
      </c>
      <c r="AX60" s="8" t="s">
        <v>45</v>
      </c>
      <c r="AY60" s="8" t="s">
        <v>45</v>
      </c>
      <c r="AZ60" s="8" t="s">
        <v>45</v>
      </c>
      <c r="BA60" s="8" t="s">
        <v>45</v>
      </c>
      <c r="BB60" s="168">
        <v>28</v>
      </c>
      <c r="BC60" s="168">
        <v>4</v>
      </c>
      <c r="BD60" s="168"/>
      <c r="BE60" s="168">
        <v>3</v>
      </c>
      <c r="BF60" s="168"/>
      <c r="BG60" s="168"/>
      <c r="BH60" s="168"/>
      <c r="BI60" s="167">
        <v>17</v>
      </c>
      <c r="BJ60" s="168">
        <f t="shared" si="35"/>
        <v>52</v>
      </c>
    </row>
    <row r="61" spans="1:62" ht="97.2" x14ac:dyDescent="0.25">
      <c r="A61" s="162" t="s">
        <v>89</v>
      </c>
      <c r="B61" s="8"/>
      <c r="C61" s="8"/>
      <c r="D61" s="8"/>
      <c r="E61" s="8"/>
      <c r="F61" s="8"/>
      <c r="G61" s="160"/>
      <c r="H61" s="84"/>
      <c r="I61" s="84"/>
      <c r="J61" s="84"/>
      <c r="K61" s="84"/>
      <c r="L61" s="84"/>
      <c r="M61" s="8"/>
      <c r="N61" s="8"/>
      <c r="O61" s="8"/>
      <c r="P61" s="84"/>
      <c r="Q61" s="8" t="s">
        <v>25</v>
      </c>
      <c r="R61" s="8" t="s">
        <v>25</v>
      </c>
      <c r="S61" s="84" t="s">
        <v>45</v>
      </c>
      <c r="T61" s="84" t="s">
        <v>45</v>
      </c>
      <c r="U61" s="84" t="s">
        <v>45</v>
      </c>
      <c r="V61" s="84" t="s">
        <v>45</v>
      </c>
      <c r="W61" s="84" t="s">
        <v>45</v>
      </c>
      <c r="X61" s="84" t="s">
        <v>45</v>
      </c>
      <c r="Y61" s="84" t="s">
        <v>45</v>
      </c>
      <c r="Z61" s="84" t="s">
        <v>45</v>
      </c>
      <c r="AA61" s="84" t="s">
        <v>61</v>
      </c>
      <c r="AB61" s="84" t="s">
        <v>61</v>
      </c>
      <c r="AC61" s="84" t="s">
        <v>61</v>
      </c>
      <c r="AD61" s="8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" t="s">
        <v>25</v>
      </c>
      <c r="AR61" s="8" t="s">
        <v>25</v>
      </c>
      <c r="AS61" s="8" t="s">
        <v>45</v>
      </c>
      <c r="AT61" s="8" t="s">
        <v>45</v>
      </c>
      <c r="AU61" s="8" t="s">
        <v>45</v>
      </c>
      <c r="AV61" s="8" t="s">
        <v>45</v>
      </c>
      <c r="AW61" s="8" t="s">
        <v>45</v>
      </c>
      <c r="AX61" s="8" t="s">
        <v>45</v>
      </c>
      <c r="AY61" s="8" t="s">
        <v>45</v>
      </c>
      <c r="AZ61" s="8" t="s">
        <v>45</v>
      </c>
      <c r="BA61" s="8" t="s">
        <v>45</v>
      </c>
      <c r="BB61" s="168">
        <v>28</v>
      </c>
      <c r="BC61" s="168">
        <v>4</v>
      </c>
      <c r="BD61" s="168"/>
      <c r="BE61" s="168">
        <v>3</v>
      </c>
      <c r="BF61" s="168"/>
      <c r="BG61" s="168"/>
      <c r="BH61" s="168"/>
      <c r="BI61" s="167">
        <v>17</v>
      </c>
      <c r="BJ61" s="115">
        <f t="shared" si="35"/>
        <v>52</v>
      </c>
    </row>
    <row r="62" spans="1:62" ht="58.2" customHeight="1" x14ac:dyDescent="0.25">
      <c r="A62" s="174" t="s">
        <v>86</v>
      </c>
      <c r="B62" s="8"/>
      <c r="C62" s="8"/>
      <c r="D62" s="8"/>
      <c r="E62" s="8"/>
      <c r="F62" s="8"/>
      <c r="G62" s="8"/>
      <c r="H62" s="84"/>
      <c r="I62" s="84"/>
      <c r="J62" s="84"/>
      <c r="K62" s="84"/>
      <c r="L62" s="84"/>
      <c r="M62" s="8"/>
      <c r="N62" s="8"/>
      <c r="O62" s="8"/>
      <c r="P62" s="84"/>
      <c r="Q62" s="8" t="s">
        <v>25</v>
      </c>
      <c r="R62" s="8" t="s">
        <v>25</v>
      </c>
      <c r="S62" s="84" t="s">
        <v>45</v>
      </c>
      <c r="T62" s="84" t="s">
        <v>45</v>
      </c>
      <c r="U62" s="84" t="s">
        <v>45</v>
      </c>
      <c r="V62" s="84" t="s">
        <v>45</v>
      </c>
      <c r="W62" s="84" t="s">
        <v>45</v>
      </c>
      <c r="X62" s="84" t="s">
        <v>45</v>
      </c>
      <c r="Y62" s="84" t="s">
        <v>45</v>
      </c>
      <c r="Z62" s="84" t="s">
        <v>45</v>
      </c>
      <c r="AA62" s="84" t="s">
        <v>61</v>
      </c>
      <c r="AB62" s="84" t="s">
        <v>61</v>
      </c>
      <c r="AC62" s="84" t="s">
        <v>61</v>
      </c>
      <c r="AD62" s="8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" t="s">
        <v>25</v>
      </c>
      <c r="AR62" s="8" t="s">
        <v>25</v>
      </c>
      <c r="AS62" s="8" t="s">
        <v>45</v>
      </c>
      <c r="AT62" s="8" t="s">
        <v>45</v>
      </c>
      <c r="AU62" s="8" t="s">
        <v>45</v>
      </c>
      <c r="AV62" s="8" t="s">
        <v>45</v>
      </c>
      <c r="AW62" s="8" t="s">
        <v>45</v>
      </c>
      <c r="AX62" s="8" t="s">
        <v>45</v>
      </c>
      <c r="AY62" s="8" t="s">
        <v>45</v>
      </c>
      <c r="AZ62" s="8" t="s">
        <v>45</v>
      </c>
      <c r="BA62" s="8" t="s">
        <v>45</v>
      </c>
      <c r="BB62" s="168">
        <v>28</v>
      </c>
      <c r="BC62" s="168">
        <v>4</v>
      </c>
      <c r="BD62" s="168"/>
      <c r="BE62" s="168">
        <v>3</v>
      </c>
      <c r="BF62" s="168"/>
      <c r="BG62" s="168"/>
      <c r="BH62" s="168"/>
      <c r="BI62" s="167">
        <v>17</v>
      </c>
      <c r="BJ62" s="242">
        <f t="shared" si="35"/>
        <v>52</v>
      </c>
    </row>
    <row r="63" spans="1:62" ht="70.8" customHeight="1" x14ac:dyDescent="0.25">
      <c r="A63" s="273" t="s">
        <v>92</v>
      </c>
      <c r="B63" s="8"/>
      <c r="C63" s="8"/>
      <c r="D63" s="8"/>
      <c r="E63" s="8"/>
      <c r="F63" s="8"/>
      <c r="G63" s="8"/>
      <c r="H63" s="84"/>
      <c r="I63" s="84"/>
      <c r="J63" s="84"/>
      <c r="K63" s="84"/>
      <c r="L63" s="84"/>
      <c r="M63" s="8"/>
      <c r="N63" s="8"/>
      <c r="O63" s="8"/>
      <c r="P63" s="84"/>
      <c r="Q63" s="8" t="s">
        <v>25</v>
      </c>
      <c r="R63" s="8" t="s">
        <v>25</v>
      </c>
      <c r="S63" s="84" t="s">
        <v>45</v>
      </c>
      <c r="T63" s="84" t="s">
        <v>45</v>
      </c>
      <c r="U63" s="84" t="s">
        <v>45</v>
      </c>
      <c r="V63" s="84" t="s">
        <v>45</v>
      </c>
      <c r="W63" s="84" t="s">
        <v>45</v>
      </c>
      <c r="X63" s="84" t="s">
        <v>45</v>
      </c>
      <c r="Y63" s="84" t="s">
        <v>45</v>
      </c>
      <c r="Z63" s="84" t="s">
        <v>45</v>
      </c>
      <c r="AA63" s="84" t="s">
        <v>61</v>
      </c>
      <c r="AB63" s="84" t="s">
        <v>61</v>
      </c>
      <c r="AC63" s="84" t="s">
        <v>61</v>
      </c>
      <c r="AD63" s="8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" t="s">
        <v>25</v>
      </c>
      <c r="AR63" s="8" t="s">
        <v>25</v>
      </c>
      <c r="AS63" s="8" t="s">
        <v>45</v>
      </c>
      <c r="AT63" s="8" t="s">
        <v>45</v>
      </c>
      <c r="AU63" s="8" t="s">
        <v>45</v>
      </c>
      <c r="AV63" s="8" t="s">
        <v>45</v>
      </c>
      <c r="AW63" s="8" t="s">
        <v>45</v>
      </c>
      <c r="AX63" s="8" t="s">
        <v>45</v>
      </c>
      <c r="AY63" s="8" t="s">
        <v>45</v>
      </c>
      <c r="AZ63" s="8" t="s">
        <v>45</v>
      </c>
      <c r="BA63" s="8" t="s">
        <v>45</v>
      </c>
      <c r="BB63" s="168">
        <v>28</v>
      </c>
      <c r="BC63" s="240">
        <v>4</v>
      </c>
      <c r="BD63" s="168"/>
      <c r="BE63" s="168">
        <v>3</v>
      </c>
      <c r="BF63" s="168"/>
      <c r="BG63" s="168"/>
      <c r="BH63" s="168"/>
      <c r="BI63" s="167">
        <v>17</v>
      </c>
      <c r="BJ63" s="168">
        <f t="shared" si="35"/>
        <v>52</v>
      </c>
    </row>
    <row r="64" spans="1:62" ht="50.4" thickBot="1" x14ac:dyDescent="0.3">
      <c r="A64" s="173" t="s">
        <v>87</v>
      </c>
      <c r="B64" s="8"/>
      <c r="C64" s="8"/>
      <c r="D64" s="8"/>
      <c r="E64" s="8"/>
      <c r="F64" s="8"/>
      <c r="G64" s="8"/>
      <c r="H64" s="84"/>
      <c r="I64" s="84"/>
      <c r="J64" s="84"/>
      <c r="K64" s="84"/>
      <c r="L64" s="84"/>
      <c r="M64" s="8"/>
      <c r="N64" s="8"/>
      <c r="O64" s="8"/>
      <c r="P64" s="84"/>
      <c r="Q64" s="8" t="s">
        <v>25</v>
      </c>
      <c r="R64" s="8" t="s">
        <v>25</v>
      </c>
      <c r="S64" s="84" t="s">
        <v>45</v>
      </c>
      <c r="T64" s="84" t="s">
        <v>45</v>
      </c>
      <c r="U64" s="84" t="s">
        <v>45</v>
      </c>
      <c r="V64" s="84" t="s">
        <v>45</v>
      </c>
      <c r="W64" s="84" t="s">
        <v>45</v>
      </c>
      <c r="X64" s="84" t="s">
        <v>45</v>
      </c>
      <c r="Y64" s="84" t="s">
        <v>45</v>
      </c>
      <c r="Z64" s="84" t="s">
        <v>45</v>
      </c>
      <c r="AA64" s="202" t="s">
        <v>61</v>
      </c>
      <c r="AB64" s="84" t="s">
        <v>61</v>
      </c>
      <c r="AC64" s="84" t="s">
        <v>61</v>
      </c>
      <c r="AD64" s="8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" t="s">
        <v>25</v>
      </c>
      <c r="AR64" s="8" t="s">
        <v>25</v>
      </c>
      <c r="AS64" s="8" t="s">
        <v>45</v>
      </c>
      <c r="AT64" s="8" t="s">
        <v>45</v>
      </c>
      <c r="AU64" s="8" t="s">
        <v>45</v>
      </c>
      <c r="AV64" s="8" t="s">
        <v>45</v>
      </c>
      <c r="AW64" s="8" t="s">
        <v>45</v>
      </c>
      <c r="AX64" s="8" t="s">
        <v>45</v>
      </c>
      <c r="AY64" s="8" t="s">
        <v>45</v>
      </c>
      <c r="AZ64" s="8" t="s">
        <v>45</v>
      </c>
      <c r="BA64" s="8" t="s">
        <v>45</v>
      </c>
      <c r="BB64" s="168">
        <v>28</v>
      </c>
      <c r="BC64" s="168">
        <v>4</v>
      </c>
      <c r="BD64" s="168"/>
      <c r="BE64" s="168">
        <v>3</v>
      </c>
      <c r="BF64" s="168"/>
      <c r="BG64" s="168"/>
      <c r="BH64" s="168"/>
      <c r="BI64" s="167">
        <v>17</v>
      </c>
      <c r="BJ64" s="168">
        <f t="shared" ref="BJ64" si="36">SUM(BB64:BI64)</f>
        <v>52</v>
      </c>
    </row>
    <row r="65" spans="1:62" ht="64.8" x14ac:dyDescent="0.25">
      <c r="A65" s="173" t="s">
        <v>93</v>
      </c>
      <c r="B65" s="8"/>
      <c r="C65" s="8"/>
      <c r="D65" s="8"/>
      <c r="E65" s="8"/>
      <c r="F65" s="8"/>
      <c r="G65" s="8"/>
      <c r="H65" s="84"/>
      <c r="I65" s="84"/>
      <c r="J65" s="84"/>
      <c r="K65" s="84"/>
      <c r="L65" s="84"/>
      <c r="M65" s="8"/>
      <c r="N65" s="8"/>
      <c r="O65" s="8"/>
      <c r="P65" s="84"/>
      <c r="Q65" s="8" t="s">
        <v>25</v>
      </c>
      <c r="R65" s="8" t="s">
        <v>25</v>
      </c>
      <c r="S65" s="84" t="s">
        <v>45</v>
      </c>
      <c r="T65" s="84" t="s">
        <v>45</v>
      </c>
      <c r="U65" s="84" t="s">
        <v>45</v>
      </c>
      <c r="V65" s="84" t="s">
        <v>45</v>
      </c>
      <c r="W65" s="84" t="s">
        <v>45</v>
      </c>
      <c r="X65" s="84" t="s">
        <v>45</v>
      </c>
      <c r="Y65" s="84" t="s">
        <v>45</v>
      </c>
      <c r="Z65" s="84" t="s">
        <v>45</v>
      </c>
      <c r="AA65" s="84" t="s">
        <v>61</v>
      </c>
      <c r="AB65" s="84" t="s">
        <v>61</v>
      </c>
      <c r="AC65" s="84" t="s">
        <v>61</v>
      </c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" t="s">
        <v>25</v>
      </c>
      <c r="AR65" s="8" t="s">
        <v>25</v>
      </c>
      <c r="AS65" s="8" t="s">
        <v>45</v>
      </c>
      <c r="AT65" s="8" t="s">
        <v>45</v>
      </c>
      <c r="AU65" s="8" t="s">
        <v>45</v>
      </c>
      <c r="AV65" s="8" t="s">
        <v>45</v>
      </c>
      <c r="AW65" s="8" t="s">
        <v>45</v>
      </c>
      <c r="AX65" s="8" t="s">
        <v>45</v>
      </c>
      <c r="AY65" s="8" t="s">
        <v>45</v>
      </c>
      <c r="AZ65" s="8" t="s">
        <v>45</v>
      </c>
      <c r="BA65" s="8" t="s">
        <v>45</v>
      </c>
      <c r="BB65" s="168">
        <v>28</v>
      </c>
      <c r="BC65" s="168">
        <v>4</v>
      </c>
      <c r="BD65" s="168"/>
      <c r="BE65" s="168">
        <v>3</v>
      </c>
      <c r="BF65" s="168"/>
      <c r="BG65" s="168"/>
      <c r="BH65" s="168"/>
      <c r="BI65" s="167">
        <v>17</v>
      </c>
      <c r="BJ65" s="168">
        <f t="shared" ref="BJ65:BJ67" si="37">SUM(BB65:BI65)</f>
        <v>52</v>
      </c>
    </row>
    <row r="66" spans="1:62" ht="100.8" customHeight="1" x14ac:dyDescent="0.25">
      <c r="A66" s="171" t="s">
        <v>94</v>
      </c>
      <c r="B66" s="8"/>
      <c r="C66" s="8"/>
      <c r="D66" s="8"/>
      <c r="E66" s="8"/>
      <c r="F66" s="8"/>
      <c r="G66" s="8"/>
      <c r="H66" s="84"/>
      <c r="I66" s="84"/>
      <c r="J66" s="84"/>
      <c r="K66" s="84"/>
      <c r="L66" s="84"/>
      <c r="M66" s="8"/>
      <c r="N66" s="8"/>
      <c r="O66" s="8"/>
      <c r="P66" s="84"/>
      <c r="Q66" s="8" t="s">
        <v>25</v>
      </c>
      <c r="R66" s="8" t="s">
        <v>25</v>
      </c>
      <c r="S66" s="84" t="s">
        <v>45</v>
      </c>
      <c r="T66" s="84" t="s">
        <v>45</v>
      </c>
      <c r="U66" s="84" t="s">
        <v>45</v>
      </c>
      <c r="V66" s="84" t="s">
        <v>45</v>
      </c>
      <c r="W66" s="84" t="s">
        <v>45</v>
      </c>
      <c r="X66" s="84" t="s">
        <v>45</v>
      </c>
      <c r="Y66" s="84" t="s">
        <v>45</v>
      </c>
      <c r="Z66" s="84" t="s">
        <v>45</v>
      </c>
      <c r="AA66" s="84" t="s">
        <v>61</v>
      </c>
      <c r="AB66" s="84" t="s">
        <v>61</v>
      </c>
      <c r="AC66" s="84" t="s">
        <v>61</v>
      </c>
      <c r="AD66" s="8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" t="s">
        <v>25</v>
      </c>
      <c r="AR66" s="8" t="s">
        <v>25</v>
      </c>
      <c r="AS66" s="8" t="s">
        <v>45</v>
      </c>
      <c r="AT66" s="8" t="s">
        <v>45</v>
      </c>
      <c r="AU66" s="8" t="s">
        <v>45</v>
      </c>
      <c r="AV66" s="8" t="s">
        <v>45</v>
      </c>
      <c r="AW66" s="8" t="s">
        <v>45</v>
      </c>
      <c r="AX66" s="8" t="s">
        <v>45</v>
      </c>
      <c r="AY66" s="8" t="s">
        <v>45</v>
      </c>
      <c r="AZ66" s="8" t="s">
        <v>45</v>
      </c>
      <c r="BA66" s="8" t="s">
        <v>45</v>
      </c>
      <c r="BB66" s="168">
        <v>28</v>
      </c>
      <c r="BC66" s="168">
        <v>4</v>
      </c>
      <c r="BD66" s="168"/>
      <c r="BE66" s="168">
        <v>3</v>
      </c>
      <c r="BF66" s="168"/>
      <c r="BG66" s="168"/>
      <c r="BH66" s="168"/>
      <c r="BI66" s="167">
        <v>17</v>
      </c>
      <c r="BJ66" s="168">
        <f t="shared" si="37"/>
        <v>52</v>
      </c>
    </row>
    <row r="67" spans="1:62" ht="97.8" thickBot="1" x14ac:dyDescent="0.3">
      <c r="A67" s="171" t="s">
        <v>95</v>
      </c>
      <c r="B67" s="155"/>
      <c r="C67" s="155"/>
      <c r="D67" s="155"/>
      <c r="E67" s="98"/>
      <c r="F67" s="98"/>
      <c r="G67" s="98"/>
      <c r="H67" s="113"/>
      <c r="I67" s="113"/>
      <c r="J67" s="113"/>
      <c r="K67" s="113"/>
      <c r="L67" s="113"/>
      <c r="M67" s="98"/>
      <c r="N67" s="98"/>
      <c r="O67" s="98"/>
      <c r="P67" s="113"/>
      <c r="Q67" s="8" t="s">
        <v>25</v>
      </c>
      <c r="R67" s="8" t="s">
        <v>25</v>
      </c>
      <c r="S67" s="84" t="s">
        <v>45</v>
      </c>
      <c r="T67" s="84" t="s">
        <v>45</v>
      </c>
      <c r="U67" s="84" t="s">
        <v>45</v>
      </c>
      <c r="V67" s="84" t="s">
        <v>45</v>
      </c>
      <c r="W67" s="84" t="s">
        <v>45</v>
      </c>
      <c r="X67" s="84" t="s">
        <v>45</v>
      </c>
      <c r="Y67" s="84" t="s">
        <v>45</v>
      </c>
      <c r="Z67" s="84" t="s">
        <v>45</v>
      </c>
      <c r="AA67" s="202" t="s">
        <v>61</v>
      </c>
      <c r="AB67" s="84" t="s">
        <v>61</v>
      </c>
      <c r="AC67" s="84" t="s">
        <v>61</v>
      </c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63" t="s">
        <v>25</v>
      </c>
      <c r="AR67" s="163" t="s">
        <v>25</v>
      </c>
      <c r="AS67" s="163" t="s">
        <v>45</v>
      </c>
      <c r="AT67" s="163" t="s">
        <v>45</v>
      </c>
      <c r="AU67" s="163" t="s">
        <v>45</v>
      </c>
      <c r="AV67" s="163" t="s">
        <v>45</v>
      </c>
      <c r="AW67" s="163" t="s">
        <v>45</v>
      </c>
      <c r="AX67" s="163" t="s">
        <v>45</v>
      </c>
      <c r="AY67" s="163" t="s">
        <v>45</v>
      </c>
      <c r="AZ67" s="163" t="s">
        <v>45</v>
      </c>
      <c r="BA67" s="163" t="s">
        <v>45</v>
      </c>
      <c r="BB67" s="109">
        <v>28</v>
      </c>
      <c r="BC67" s="109">
        <v>4</v>
      </c>
      <c r="BD67" s="109"/>
      <c r="BE67" s="3">
        <v>3</v>
      </c>
      <c r="BF67" s="114"/>
      <c r="BG67" s="114"/>
      <c r="BH67" s="114"/>
      <c r="BI67" s="3">
        <v>17</v>
      </c>
      <c r="BJ67" s="100">
        <f t="shared" si="37"/>
        <v>52</v>
      </c>
    </row>
    <row r="68" spans="1:62" ht="45.6" thickBot="1" x14ac:dyDescent="0.75">
      <c r="A68" s="145"/>
      <c r="B68" s="146"/>
      <c r="C68" s="146"/>
      <c r="D68" s="146"/>
      <c r="E68" s="146"/>
      <c r="F68" s="146"/>
      <c r="G68" s="146"/>
      <c r="H68" s="146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146"/>
      <c r="AC68" s="146"/>
      <c r="AD68" s="146"/>
      <c r="AE68" s="146"/>
      <c r="AF68" s="146"/>
      <c r="AG68" s="146"/>
      <c r="AH68" s="146"/>
      <c r="AI68" s="146"/>
      <c r="AJ68" s="146"/>
      <c r="AK68" s="144" t="s">
        <v>51</v>
      </c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6"/>
      <c r="BE68" s="146"/>
      <c r="BF68" s="146"/>
      <c r="BG68" s="146"/>
      <c r="BH68" s="146"/>
      <c r="BI68" s="146"/>
      <c r="BJ68" s="147"/>
    </row>
    <row r="69" spans="1:62" ht="33" thickBot="1" x14ac:dyDescent="0.3">
      <c r="A69" s="154" t="s">
        <v>22</v>
      </c>
      <c r="B69" s="48">
        <v>1</v>
      </c>
      <c r="C69" s="48">
        <v>2</v>
      </c>
      <c r="D69" s="48">
        <v>3</v>
      </c>
      <c r="E69" s="153">
        <v>4</v>
      </c>
      <c r="F69" s="48">
        <v>5</v>
      </c>
      <c r="G69" s="48">
        <v>6</v>
      </c>
      <c r="H69" s="48">
        <v>7</v>
      </c>
      <c r="I69" s="48">
        <v>8</v>
      </c>
      <c r="J69" s="48">
        <v>9</v>
      </c>
      <c r="K69" s="48">
        <v>10</v>
      </c>
      <c r="L69" s="48">
        <v>11</v>
      </c>
      <c r="M69" s="48">
        <v>12</v>
      </c>
      <c r="N69" s="48">
        <v>13</v>
      </c>
      <c r="O69" s="48">
        <v>14</v>
      </c>
      <c r="P69" s="48">
        <v>15</v>
      </c>
      <c r="Q69" s="48">
        <v>16</v>
      </c>
      <c r="R69" s="48">
        <v>17</v>
      </c>
      <c r="S69" s="48"/>
      <c r="T69" s="48"/>
      <c r="U69" s="48"/>
      <c r="V69" s="48"/>
      <c r="W69" s="48"/>
      <c r="X69" s="48"/>
      <c r="Y69" s="48"/>
      <c r="Z69" s="48"/>
      <c r="AA69" s="48">
        <v>1</v>
      </c>
      <c r="AB69" s="48">
        <v>2</v>
      </c>
      <c r="AC69" s="48">
        <v>3</v>
      </c>
      <c r="AD69" s="48">
        <v>4</v>
      </c>
      <c r="AE69" s="48">
        <v>5</v>
      </c>
      <c r="AF69" s="48">
        <v>6</v>
      </c>
      <c r="AG69" s="48">
        <v>7</v>
      </c>
      <c r="AH69" s="48">
        <v>8</v>
      </c>
      <c r="AI69" s="48">
        <v>9</v>
      </c>
      <c r="AJ69" s="48">
        <v>10</v>
      </c>
      <c r="AK69" s="48">
        <v>11</v>
      </c>
      <c r="AL69" s="48">
        <v>12</v>
      </c>
      <c r="AM69" s="48">
        <v>13</v>
      </c>
      <c r="AN69" s="48">
        <v>14</v>
      </c>
      <c r="AO69" s="48">
        <v>15</v>
      </c>
      <c r="AP69" s="48">
        <v>16</v>
      </c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150"/>
      <c r="BC69" s="151"/>
      <c r="BD69" s="151"/>
      <c r="BE69" s="151"/>
      <c r="BF69" s="151"/>
      <c r="BG69" s="151"/>
      <c r="BH69" s="151"/>
      <c r="BI69" s="151"/>
      <c r="BJ69" s="152"/>
    </row>
    <row r="70" spans="1:62" ht="46.2" thickTop="1" thickBot="1" x14ac:dyDescent="0.3">
      <c r="A70" s="141" t="s">
        <v>49</v>
      </c>
      <c r="B70" s="142"/>
      <c r="C70" s="142"/>
      <c r="D70" s="142"/>
      <c r="E70" s="142"/>
      <c r="F70" s="142"/>
      <c r="G70" s="142"/>
      <c r="H70" s="239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4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2"/>
      <c r="AW70" s="142"/>
      <c r="AX70" s="142"/>
      <c r="AY70" s="142"/>
      <c r="AZ70" s="142"/>
      <c r="BA70" s="142"/>
      <c r="BB70" s="142"/>
      <c r="BC70" s="142"/>
      <c r="BD70" s="142"/>
      <c r="BE70" s="142"/>
      <c r="BF70" s="142"/>
      <c r="BG70" s="142"/>
      <c r="BH70" s="142"/>
      <c r="BI70" s="142"/>
      <c r="BJ70" s="143"/>
    </row>
    <row r="71" spans="1:62" ht="50.4" thickTop="1" x14ac:dyDescent="0.25">
      <c r="A71" s="161" t="s">
        <v>71</v>
      </c>
      <c r="B71" s="106"/>
      <c r="C71" s="106"/>
      <c r="D71" s="106"/>
      <c r="E71" s="106"/>
      <c r="F71" s="106"/>
      <c r="G71" s="8" t="s">
        <v>25</v>
      </c>
      <c r="H71" s="88" t="s">
        <v>46</v>
      </c>
      <c r="I71" s="8" t="s">
        <v>46</v>
      </c>
      <c r="J71" s="8" t="s">
        <v>46</v>
      </c>
      <c r="K71" s="8" t="s">
        <v>46</v>
      </c>
      <c r="L71" s="4" t="s">
        <v>26</v>
      </c>
      <c r="M71" s="4" t="s">
        <v>26</v>
      </c>
      <c r="N71" s="4" t="s">
        <v>26</v>
      </c>
      <c r="O71" s="4" t="s">
        <v>26</v>
      </c>
      <c r="P71" s="4" t="s">
        <v>26</v>
      </c>
      <c r="Q71" s="4" t="s">
        <v>26</v>
      </c>
      <c r="R71" s="4" t="s">
        <v>37</v>
      </c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128"/>
      <c r="BB71" s="117">
        <v>5</v>
      </c>
      <c r="BC71" s="83">
        <v>1</v>
      </c>
      <c r="BD71" s="83"/>
      <c r="BE71" s="83"/>
      <c r="BF71" s="83">
        <v>4</v>
      </c>
      <c r="BG71" s="83">
        <v>6</v>
      </c>
      <c r="BH71" s="83">
        <v>1</v>
      </c>
      <c r="BI71" s="83"/>
      <c r="BJ71" s="110">
        <f t="shared" ref="BJ71:BJ81" si="38">SUM(BB71:BI71)</f>
        <v>17</v>
      </c>
    </row>
    <row r="72" spans="1:62" ht="97.2" x14ac:dyDescent="0.25">
      <c r="A72" s="232" t="s">
        <v>72</v>
      </c>
      <c r="B72" s="8"/>
      <c r="C72" s="8"/>
      <c r="D72" s="8"/>
      <c r="E72" s="8"/>
      <c r="F72" s="8"/>
      <c r="G72" s="8" t="s">
        <v>25</v>
      </c>
      <c r="H72" s="8" t="s">
        <v>46</v>
      </c>
      <c r="I72" s="8" t="s">
        <v>46</v>
      </c>
      <c r="J72" s="8" t="s">
        <v>46</v>
      </c>
      <c r="K72" s="8" t="s">
        <v>46</v>
      </c>
      <c r="L72" s="4" t="s">
        <v>26</v>
      </c>
      <c r="M72" s="4" t="s">
        <v>26</v>
      </c>
      <c r="N72" s="4" t="s">
        <v>26</v>
      </c>
      <c r="O72" s="4" t="s">
        <v>26</v>
      </c>
      <c r="P72" s="4" t="s">
        <v>26</v>
      </c>
      <c r="Q72" s="4" t="s">
        <v>26</v>
      </c>
      <c r="R72" s="4" t="s">
        <v>37</v>
      </c>
      <c r="S72" s="233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129"/>
      <c r="BB72" s="115">
        <v>5</v>
      </c>
      <c r="BC72" s="13">
        <v>1</v>
      </c>
      <c r="BD72" s="13"/>
      <c r="BE72" s="13"/>
      <c r="BF72" s="13">
        <v>4</v>
      </c>
      <c r="BG72" s="13">
        <v>6</v>
      </c>
      <c r="BH72" s="13">
        <v>1</v>
      </c>
      <c r="BI72" s="13"/>
      <c r="BJ72" s="60">
        <f t="shared" si="38"/>
        <v>17</v>
      </c>
    </row>
    <row r="73" spans="1:62" ht="97.2" x14ac:dyDescent="0.25">
      <c r="A73" s="173" t="s">
        <v>73</v>
      </c>
      <c r="B73" s="8"/>
      <c r="C73" s="8"/>
      <c r="D73" s="8"/>
      <c r="E73" s="8"/>
      <c r="F73" s="8"/>
      <c r="G73" s="8" t="s">
        <v>25</v>
      </c>
      <c r="H73" s="8" t="s">
        <v>46</v>
      </c>
      <c r="I73" s="8" t="s">
        <v>46</v>
      </c>
      <c r="J73" s="8" t="s">
        <v>46</v>
      </c>
      <c r="K73" s="8" t="s">
        <v>46</v>
      </c>
      <c r="L73" s="4" t="s">
        <v>26</v>
      </c>
      <c r="M73" s="4" t="s">
        <v>26</v>
      </c>
      <c r="N73" s="4" t="s">
        <v>26</v>
      </c>
      <c r="O73" s="4" t="s">
        <v>26</v>
      </c>
      <c r="P73" s="4" t="s">
        <v>26</v>
      </c>
      <c r="Q73" s="4" t="s">
        <v>26</v>
      </c>
      <c r="R73" s="4" t="s">
        <v>37</v>
      </c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129"/>
      <c r="BB73" s="115">
        <v>5</v>
      </c>
      <c r="BC73" s="13">
        <v>1</v>
      </c>
      <c r="BD73" s="13"/>
      <c r="BE73" s="13"/>
      <c r="BF73" s="13">
        <v>4</v>
      </c>
      <c r="BG73" s="13">
        <v>6</v>
      </c>
      <c r="BH73" s="13">
        <v>1</v>
      </c>
      <c r="BI73" s="13"/>
      <c r="BJ73" s="60">
        <f t="shared" si="38"/>
        <v>17</v>
      </c>
    </row>
    <row r="74" spans="1:62" ht="97.2" x14ac:dyDescent="0.25">
      <c r="A74" s="162" t="s">
        <v>74</v>
      </c>
      <c r="B74" s="8"/>
      <c r="C74" s="8"/>
      <c r="D74" s="8"/>
      <c r="E74" s="8"/>
      <c r="F74" s="8"/>
      <c r="G74" s="8" t="s">
        <v>25</v>
      </c>
      <c r="H74" s="8" t="s">
        <v>46</v>
      </c>
      <c r="I74" s="8" t="s">
        <v>46</v>
      </c>
      <c r="J74" s="8" t="s">
        <v>46</v>
      </c>
      <c r="K74" s="8" t="s">
        <v>46</v>
      </c>
      <c r="L74" s="4" t="s">
        <v>26</v>
      </c>
      <c r="M74" s="4" t="s">
        <v>26</v>
      </c>
      <c r="N74" s="4" t="s">
        <v>26</v>
      </c>
      <c r="O74" s="4" t="s">
        <v>26</v>
      </c>
      <c r="P74" s="4" t="s">
        <v>26</v>
      </c>
      <c r="Q74" s="4" t="s">
        <v>26</v>
      </c>
      <c r="R74" s="4" t="s">
        <v>37</v>
      </c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129"/>
      <c r="BB74" s="115">
        <v>5</v>
      </c>
      <c r="BC74" s="13">
        <v>1</v>
      </c>
      <c r="BD74" s="13"/>
      <c r="BE74" s="13"/>
      <c r="BF74" s="13">
        <v>4</v>
      </c>
      <c r="BG74" s="13">
        <v>6</v>
      </c>
      <c r="BH74" s="13">
        <v>1</v>
      </c>
      <c r="BI74" s="13"/>
      <c r="BJ74" s="60">
        <f t="shared" ref="BJ74:BJ75" si="39">SUM(BB74:BI74)</f>
        <v>17</v>
      </c>
    </row>
    <row r="75" spans="1:62" ht="194.4" x14ac:dyDescent="0.25">
      <c r="A75" s="172" t="s">
        <v>77</v>
      </c>
      <c r="B75" s="164"/>
      <c r="C75" s="164"/>
      <c r="D75" s="164"/>
      <c r="E75" s="164"/>
      <c r="F75" s="164"/>
      <c r="G75" s="8" t="s">
        <v>25</v>
      </c>
      <c r="H75" s="8" t="s">
        <v>46</v>
      </c>
      <c r="I75" s="8" t="s">
        <v>46</v>
      </c>
      <c r="J75" s="8" t="s">
        <v>46</v>
      </c>
      <c r="K75" s="8" t="s">
        <v>46</v>
      </c>
      <c r="L75" s="4" t="s">
        <v>26</v>
      </c>
      <c r="M75" s="4" t="s">
        <v>26</v>
      </c>
      <c r="N75" s="4" t="s">
        <v>26</v>
      </c>
      <c r="O75" s="4" t="s">
        <v>26</v>
      </c>
      <c r="P75" s="4" t="s">
        <v>26</v>
      </c>
      <c r="Q75" s="4" t="s">
        <v>26</v>
      </c>
      <c r="R75" s="4" t="s">
        <v>37</v>
      </c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129"/>
      <c r="BB75" s="115">
        <v>5</v>
      </c>
      <c r="BC75" s="13">
        <v>1</v>
      </c>
      <c r="BD75" s="13"/>
      <c r="BE75" s="13"/>
      <c r="BF75" s="13">
        <v>4</v>
      </c>
      <c r="BG75" s="13">
        <v>6</v>
      </c>
      <c r="BH75" s="13">
        <v>1</v>
      </c>
      <c r="BI75" s="13"/>
      <c r="BJ75" s="60">
        <f t="shared" si="39"/>
        <v>17</v>
      </c>
    </row>
    <row r="76" spans="1:62" ht="49.8" x14ac:dyDescent="0.25">
      <c r="A76" s="173" t="s">
        <v>70</v>
      </c>
      <c r="B76" s="274"/>
      <c r="C76" s="274"/>
      <c r="D76" s="274"/>
      <c r="E76" s="274"/>
      <c r="F76" s="274"/>
      <c r="G76" s="8" t="s">
        <v>25</v>
      </c>
      <c r="H76" s="8" t="s">
        <v>46</v>
      </c>
      <c r="I76" s="8" t="s">
        <v>46</v>
      </c>
      <c r="J76" s="8" t="s">
        <v>46</v>
      </c>
      <c r="K76" s="8" t="s">
        <v>46</v>
      </c>
      <c r="L76" s="4" t="s">
        <v>26</v>
      </c>
      <c r="M76" s="4" t="s">
        <v>26</v>
      </c>
      <c r="N76" s="4" t="s">
        <v>26</v>
      </c>
      <c r="O76" s="4" t="s">
        <v>26</v>
      </c>
      <c r="P76" s="4" t="s">
        <v>26</v>
      </c>
      <c r="Q76" s="4" t="s">
        <v>26</v>
      </c>
      <c r="R76" s="4" t="s">
        <v>37</v>
      </c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129"/>
      <c r="BB76" s="115">
        <v>5</v>
      </c>
      <c r="BC76" s="13">
        <v>1</v>
      </c>
      <c r="BD76" s="13"/>
      <c r="BE76" s="13"/>
      <c r="BF76" s="13">
        <v>4</v>
      </c>
      <c r="BG76" s="13">
        <v>6</v>
      </c>
      <c r="BH76" s="13">
        <v>1</v>
      </c>
      <c r="BI76" s="13"/>
      <c r="BJ76" s="60">
        <f t="shared" si="38"/>
        <v>17</v>
      </c>
    </row>
    <row r="77" spans="1:62" ht="64.8" x14ac:dyDescent="0.25">
      <c r="A77" s="175" t="s">
        <v>78</v>
      </c>
      <c r="B77" s="8"/>
      <c r="C77" s="8"/>
      <c r="D77" s="8"/>
      <c r="E77" s="8"/>
      <c r="F77" s="8"/>
      <c r="G77" s="8" t="s">
        <v>25</v>
      </c>
      <c r="H77" s="8" t="s">
        <v>46</v>
      </c>
      <c r="I77" s="8" t="s">
        <v>46</v>
      </c>
      <c r="J77" s="8" t="s">
        <v>46</v>
      </c>
      <c r="K77" s="8" t="s">
        <v>46</v>
      </c>
      <c r="L77" s="4" t="s">
        <v>26</v>
      </c>
      <c r="M77" s="4" t="s">
        <v>26</v>
      </c>
      <c r="N77" s="4" t="s">
        <v>26</v>
      </c>
      <c r="O77" s="4" t="s">
        <v>26</v>
      </c>
      <c r="P77" s="4" t="s">
        <v>26</v>
      </c>
      <c r="Q77" s="4" t="s">
        <v>26</v>
      </c>
      <c r="R77" s="4" t="s">
        <v>37</v>
      </c>
      <c r="S77" s="4"/>
      <c r="T77" s="4"/>
      <c r="U77" s="4"/>
      <c r="V77" s="4"/>
      <c r="W77" s="4"/>
      <c r="X77" s="4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130"/>
      <c r="BB77" s="115">
        <v>5</v>
      </c>
      <c r="BC77" s="13">
        <v>1</v>
      </c>
      <c r="BD77" s="13"/>
      <c r="BE77" s="13"/>
      <c r="BF77" s="13">
        <v>4</v>
      </c>
      <c r="BG77" s="13">
        <v>6</v>
      </c>
      <c r="BH77" s="13">
        <v>1</v>
      </c>
      <c r="BI77" s="13"/>
      <c r="BJ77" s="60">
        <f>SUM(BB77:BI77)</f>
        <v>17</v>
      </c>
    </row>
    <row r="78" spans="1:62" ht="162" x14ac:dyDescent="0.25">
      <c r="A78" s="173" t="s">
        <v>79</v>
      </c>
      <c r="B78" s="8"/>
      <c r="C78" s="8"/>
      <c r="D78" s="8"/>
      <c r="E78" s="8"/>
      <c r="F78" s="8"/>
      <c r="G78" s="8" t="s">
        <v>25</v>
      </c>
      <c r="H78" s="8" t="s">
        <v>46</v>
      </c>
      <c r="I78" s="8" t="s">
        <v>46</v>
      </c>
      <c r="J78" s="8" t="s">
        <v>46</v>
      </c>
      <c r="K78" s="8" t="s">
        <v>46</v>
      </c>
      <c r="L78" s="4" t="s">
        <v>26</v>
      </c>
      <c r="M78" s="4" t="s">
        <v>26</v>
      </c>
      <c r="N78" s="4" t="s">
        <v>26</v>
      </c>
      <c r="O78" s="4" t="s">
        <v>26</v>
      </c>
      <c r="P78" s="4" t="s">
        <v>26</v>
      </c>
      <c r="Q78" s="4" t="s">
        <v>26</v>
      </c>
      <c r="R78" s="4" t="s">
        <v>37</v>
      </c>
      <c r="S78" s="4"/>
      <c r="T78" s="4"/>
      <c r="U78" s="4"/>
      <c r="V78" s="4"/>
      <c r="W78" s="4"/>
      <c r="X78" s="4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130"/>
      <c r="BB78" s="115">
        <v>5</v>
      </c>
      <c r="BC78" s="13">
        <v>1</v>
      </c>
      <c r="BD78" s="13"/>
      <c r="BE78" s="13"/>
      <c r="BF78" s="13">
        <v>4</v>
      </c>
      <c r="BG78" s="13">
        <v>6</v>
      </c>
      <c r="BH78" s="13">
        <v>1</v>
      </c>
      <c r="BI78" s="13"/>
      <c r="BJ78" s="60">
        <f t="shared" ref="BJ78:BJ79" si="40">SUM(BB78:BI78)</f>
        <v>17</v>
      </c>
    </row>
    <row r="79" spans="1:62" ht="64.8" x14ac:dyDescent="0.25">
      <c r="A79" s="190" t="s">
        <v>65</v>
      </c>
      <c r="B79" s="164"/>
      <c r="C79" s="164"/>
      <c r="D79" s="164"/>
      <c r="E79" s="164"/>
      <c r="F79" s="164"/>
      <c r="G79" s="164" t="s">
        <v>25</v>
      </c>
      <c r="H79" s="164" t="s">
        <v>46</v>
      </c>
      <c r="I79" s="164" t="s">
        <v>46</v>
      </c>
      <c r="J79" s="164" t="s">
        <v>46</v>
      </c>
      <c r="K79" s="164" t="s">
        <v>46</v>
      </c>
      <c r="L79" s="235" t="s">
        <v>26</v>
      </c>
      <c r="M79" s="235" t="s">
        <v>26</v>
      </c>
      <c r="N79" s="235" t="s">
        <v>26</v>
      </c>
      <c r="O79" s="235" t="s">
        <v>26</v>
      </c>
      <c r="P79" s="235" t="s">
        <v>26</v>
      </c>
      <c r="Q79" s="235" t="s">
        <v>26</v>
      </c>
      <c r="R79" s="235" t="s">
        <v>37</v>
      </c>
      <c r="S79" s="4"/>
      <c r="T79" s="4"/>
      <c r="U79" s="4"/>
      <c r="V79" s="4"/>
      <c r="W79" s="4"/>
      <c r="X79" s="4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130"/>
      <c r="BB79" s="115">
        <v>5</v>
      </c>
      <c r="BC79" s="13">
        <v>1</v>
      </c>
      <c r="BD79" s="13"/>
      <c r="BE79" s="13"/>
      <c r="BF79" s="13">
        <v>4</v>
      </c>
      <c r="BG79" s="13">
        <v>6</v>
      </c>
      <c r="BH79" s="13">
        <v>1</v>
      </c>
      <c r="BI79" s="13"/>
      <c r="BJ79" s="60">
        <f t="shared" si="40"/>
        <v>17</v>
      </c>
    </row>
    <row r="80" spans="1:62" ht="97.2" x14ac:dyDescent="0.25">
      <c r="A80" s="171" t="s">
        <v>80</v>
      </c>
      <c r="B80" s="236"/>
      <c r="C80" s="236"/>
      <c r="D80" s="236"/>
      <c r="E80" s="236"/>
      <c r="F80" s="236"/>
      <c r="G80" s="236" t="s">
        <v>25</v>
      </c>
      <c r="H80" s="236" t="s">
        <v>46</v>
      </c>
      <c r="I80" s="236" t="s">
        <v>46</v>
      </c>
      <c r="J80" s="236" t="s">
        <v>46</v>
      </c>
      <c r="K80" s="236" t="s">
        <v>46</v>
      </c>
      <c r="L80" s="6" t="s">
        <v>26</v>
      </c>
      <c r="M80" s="6" t="s">
        <v>26</v>
      </c>
      <c r="N80" s="6" t="s">
        <v>26</v>
      </c>
      <c r="O80" s="6" t="s">
        <v>26</v>
      </c>
      <c r="P80" s="6" t="s">
        <v>26</v>
      </c>
      <c r="Q80" s="6" t="s">
        <v>26</v>
      </c>
      <c r="R80" s="6" t="s">
        <v>37</v>
      </c>
      <c r="S80" s="4"/>
      <c r="T80" s="4"/>
      <c r="U80" s="4"/>
      <c r="V80" s="4"/>
      <c r="W80" s="4"/>
      <c r="X80" s="4"/>
      <c r="Y80" s="7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130"/>
      <c r="BB80" s="115">
        <v>5</v>
      </c>
      <c r="BC80" s="13">
        <v>1</v>
      </c>
      <c r="BD80" s="13"/>
      <c r="BE80" s="13"/>
      <c r="BF80" s="13">
        <v>4</v>
      </c>
      <c r="BG80" s="13">
        <v>6</v>
      </c>
      <c r="BH80" s="13">
        <v>1</v>
      </c>
      <c r="BI80" s="13"/>
      <c r="BJ80" s="60">
        <f t="shared" si="38"/>
        <v>17</v>
      </c>
    </row>
    <row r="81" spans="1:79" ht="97.8" thickBot="1" x14ac:dyDescent="0.3">
      <c r="A81" s="237" t="s">
        <v>81</v>
      </c>
      <c r="B81" s="8"/>
      <c r="C81" s="8"/>
      <c r="D81" s="8"/>
      <c r="E81" s="8"/>
      <c r="F81" s="8"/>
      <c r="G81" s="8" t="s">
        <v>25</v>
      </c>
      <c r="H81" s="8" t="s">
        <v>46</v>
      </c>
      <c r="I81" s="8" t="s">
        <v>46</v>
      </c>
      <c r="J81" s="8" t="s">
        <v>46</v>
      </c>
      <c r="K81" s="8" t="s">
        <v>46</v>
      </c>
      <c r="L81" s="4" t="s">
        <v>26</v>
      </c>
      <c r="M81" s="4" t="s">
        <v>26</v>
      </c>
      <c r="N81" s="4" t="s">
        <v>26</v>
      </c>
      <c r="O81" s="4" t="s">
        <v>26</v>
      </c>
      <c r="P81" s="4" t="s">
        <v>26</v>
      </c>
      <c r="Q81" s="4" t="s">
        <v>26</v>
      </c>
      <c r="R81" s="4" t="s">
        <v>37</v>
      </c>
      <c r="S81" s="4"/>
      <c r="T81" s="238"/>
      <c r="U81" s="85"/>
      <c r="V81" s="85"/>
      <c r="W81" s="85"/>
      <c r="X81" s="85"/>
      <c r="Y81" s="111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131"/>
      <c r="BB81" s="116">
        <v>5</v>
      </c>
      <c r="BC81" s="86">
        <v>1</v>
      </c>
      <c r="BD81" s="86"/>
      <c r="BE81" s="86"/>
      <c r="BF81" s="86">
        <v>4</v>
      </c>
      <c r="BG81" s="86">
        <v>6</v>
      </c>
      <c r="BH81" s="86">
        <v>1</v>
      </c>
      <c r="BI81" s="86"/>
      <c r="BJ81" s="87">
        <f t="shared" si="38"/>
        <v>17</v>
      </c>
    </row>
    <row r="82" spans="1:79" ht="51" thickTop="1" thickBot="1" x14ac:dyDescent="0.3">
      <c r="A82" s="176"/>
      <c r="B82" s="136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4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127" t="s">
        <v>27</v>
      </c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5"/>
      <c r="BC82" s="25"/>
      <c r="BD82" s="25"/>
      <c r="BE82" s="25"/>
      <c r="BF82" s="25"/>
      <c r="BG82" s="25"/>
      <c r="BH82" s="25"/>
      <c r="BI82" s="25"/>
      <c r="BJ82" s="61"/>
    </row>
    <row r="83" spans="1:79" ht="40.799999999999997" thickBot="1" x14ac:dyDescent="0.75">
      <c r="A83" s="122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2" t="s">
        <v>24</v>
      </c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3"/>
      <c r="AZ83" s="123"/>
      <c r="BA83" s="123"/>
      <c r="BB83" s="123"/>
      <c r="BC83" s="123"/>
      <c r="BD83" s="123"/>
      <c r="BE83" s="123"/>
      <c r="BF83" s="123"/>
      <c r="BG83" s="123"/>
      <c r="BH83" s="123"/>
      <c r="BI83" s="123"/>
      <c r="BJ83" s="124"/>
    </row>
    <row r="84" spans="1:79" ht="45.6" thickBot="1" x14ac:dyDescent="0.75">
      <c r="A84" s="145"/>
      <c r="B84" s="146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6"/>
      <c r="AK84" s="144" t="s">
        <v>50</v>
      </c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  <c r="BI84" s="146"/>
      <c r="BJ84" s="147"/>
    </row>
    <row r="85" spans="1:79" ht="33" thickBot="1" x14ac:dyDescent="0.3">
      <c r="A85" s="154" t="s">
        <v>22</v>
      </c>
      <c r="B85" s="48">
        <v>1</v>
      </c>
      <c r="C85" s="48">
        <v>2</v>
      </c>
      <c r="D85" s="48">
        <v>3</v>
      </c>
      <c r="E85" s="153">
        <v>4</v>
      </c>
      <c r="F85" s="48">
        <v>5</v>
      </c>
      <c r="G85" s="48">
        <v>6</v>
      </c>
      <c r="H85" s="48">
        <v>7</v>
      </c>
      <c r="I85" s="48">
        <v>8</v>
      </c>
      <c r="J85" s="48">
        <v>9</v>
      </c>
      <c r="K85" s="48">
        <v>10</v>
      </c>
      <c r="L85" s="48">
        <v>11</v>
      </c>
      <c r="M85" s="48">
        <v>12</v>
      </c>
      <c r="N85" s="48">
        <v>13</v>
      </c>
      <c r="O85" s="48">
        <v>14</v>
      </c>
      <c r="P85" s="48">
        <v>15</v>
      </c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>
        <v>1</v>
      </c>
      <c r="AB85" s="48">
        <v>2</v>
      </c>
      <c r="AC85" s="48">
        <v>3</v>
      </c>
      <c r="AD85" s="48">
        <v>4</v>
      </c>
      <c r="AE85" s="48">
        <v>5</v>
      </c>
      <c r="AF85" s="48">
        <v>6</v>
      </c>
      <c r="AG85" s="48">
        <v>7</v>
      </c>
      <c r="AH85" s="48">
        <v>8</v>
      </c>
      <c r="AI85" s="48">
        <v>9</v>
      </c>
      <c r="AJ85" s="48">
        <v>10</v>
      </c>
      <c r="AK85" s="48">
        <v>11</v>
      </c>
      <c r="AL85" s="48">
        <v>12</v>
      </c>
      <c r="AM85" s="48">
        <v>13</v>
      </c>
      <c r="AN85" s="48">
        <v>14</v>
      </c>
      <c r="AO85" s="48">
        <v>15</v>
      </c>
      <c r="AP85" s="48">
        <v>16</v>
      </c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150"/>
      <c r="BC85" s="151"/>
      <c r="BD85" s="151"/>
      <c r="BE85" s="151"/>
      <c r="BF85" s="151"/>
      <c r="BG85" s="151"/>
      <c r="BH85" s="151"/>
      <c r="BI85" s="151"/>
      <c r="BJ85" s="152"/>
    </row>
    <row r="86" spans="1:79" ht="46.2" thickTop="1" thickBot="1" x14ac:dyDescent="0.3">
      <c r="A86" s="141" t="s">
        <v>49</v>
      </c>
      <c r="B86" s="142"/>
      <c r="C86" s="142"/>
      <c r="D86" s="142"/>
      <c r="E86" s="142"/>
      <c r="F86" s="142"/>
      <c r="G86" s="142"/>
      <c r="H86" s="142"/>
      <c r="I86" s="142"/>
      <c r="J86" s="142"/>
      <c r="K86" s="142"/>
      <c r="L86" s="142"/>
      <c r="M86" s="244"/>
      <c r="N86" s="243"/>
      <c r="O86" s="243"/>
      <c r="P86" s="243"/>
      <c r="Q86" s="243"/>
      <c r="R86" s="142"/>
      <c r="S86" s="142"/>
      <c r="T86" s="142"/>
      <c r="U86" s="142"/>
      <c r="V86" s="142"/>
      <c r="W86" s="142"/>
      <c r="X86" s="142"/>
      <c r="Y86" s="142"/>
      <c r="Z86" s="142"/>
      <c r="AA86" s="142"/>
      <c r="AB86" s="142"/>
      <c r="AC86" s="142"/>
      <c r="AD86" s="142"/>
      <c r="AE86" s="142"/>
      <c r="AF86" s="142"/>
      <c r="AG86" s="142"/>
      <c r="AH86" s="142"/>
      <c r="AI86" s="142"/>
      <c r="AJ86" s="142"/>
      <c r="AK86" s="144"/>
      <c r="AL86" s="142"/>
      <c r="AM86" s="142"/>
      <c r="AN86" s="142"/>
      <c r="AO86" s="142"/>
      <c r="AP86" s="142"/>
      <c r="AQ86" s="142"/>
      <c r="AR86" s="142"/>
      <c r="AS86" s="142"/>
      <c r="AT86" s="142"/>
      <c r="AU86" s="142"/>
      <c r="AV86" s="142"/>
      <c r="AW86" s="142"/>
      <c r="AX86" s="142"/>
      <c r="AY86" s="142"/>
      <c r="AZ86" s="142"/>
      <c r="BA86" s="142"/>
      <c r="BB86" s="252"/>
      <c r="BC86" s="252"/>
      <c r="BD86" s="252"/>
      <c r="BE86" s="252"/>
      <c r="BF86" s="252"/>
      <c r="BG86" s="252"/>
      <c r="BH86" s="252"/>
      <c r="BI86" s="252"/>
      <c r="BJ86" s="253"/>
    </row>
    <row r="87" spans="1:79" ht="50.4" thickTop="1" x14ac:dyDescent="0.25">
      <c r="A87" s="161" t="s">
        <v>91</v>
      </c>
      <c r="B87" s="106"/>
      <c r="C87" s="106"/>
      <c r="D87" s="106"/>
      <c r="E87" s="105"/>
      <c r="F87" s="101" t="s">
        <v>28</v>
      </c>
      <c r="G87" s="101"/>
      <c r="H87" s="101"/>
      <c r="I87" s="101"/>
      <c r="J87" s="101"/>
      <c r="K87" s="101"/>
      <c r="L87" s="82"/>
      <c r="M87" s="169"/>
      <c r="N87" s="105"/>
      <c r="O87" s="105"/>
      <c r="P87" s="169"/>
      <c r="Q87" s="169" t="s">
        <v>25</v>
      </c>
      <c r="R87" s="169" t="s">
        <v>25</v>
      </c>
      <c r="S87" s="169"/>
      <c r="T87" s="105"/>
      <c r="U87" s="105"/>
      <c r="V87" s="106"/>
      <c r="W87" s="105"/>
      <c r="X87" s="106"/>
      <c r="Y87" s="107"/>
      <c r="Z87" s="107"/>
      <c r="AA87" s="107"/>
      <c r="AB87" s="107"/>
      <c r="AC87" s="107" t="s">
        <v>28</v>
      </c>
      <c r="AD87" s="107"/>
      <c r="AE87" s="107"/>
      <c r="AF87" s="101"/>
      <c r="AG87" s="101"/>
      <c r="AH87" s="101"/>
      <c r="AI87" s="101"/>
      <c r="AJ87" s="101"/>
      <c r="AK87" s="101"/>
      <c r="AL87" s="101"/>
      <c r="AM87" s="101"/>
      <c r="AN87" s="101"/>
      <c r="AO87" s="101"/>
      <c r="AP87" s="101"/>
      <c r="AQ87" s="105" t="s">
        <v>25</v>
      </c>
      <c r="AR87" s="105" t="s">
        <v>25</v>
      </c>
      <c r="AS87" s="105" t="s">
        <v>45</v>
      </c>
      <c r="AT87" s="105" t="s">
        <v>45</v>
      </c>
      <c r="AU87" s="105" t="s">
        <v>45</v>
      </c>
      <c r="AV87" s="105" t="s">
        <v>45</v>
      </c>
      <c r="AW87" s="105" t="s">
        <v>45</v>
      </c>
      <c r="AX87" s="105" t="s">
        <v>45</v>
      </c>
      <c r="AY87" s="105" t="s">
        <v>45</v>
      </c>
      <c r="AZ87" s="105" t="s">
        <v>45</v>
      </c>
      <c r="BA87" s="248" t="s">
        <v>45</v>
      </c>
      <c r="BB87" s="246">
        <v>37</v>
      </c>
      <c r="BC87" s="213">
        <v>4</v>
      </c>
      <c r="BD87" s="213">
        <v>2</v>
      </c>
      <c r="BE87" s="213"/>
      <c r="BF87" s="213"/>
      <c r="BG87" s="213"/>
      <c r="BH87" s="213"/>
      <c r="BI87" s="213">
        <v>9</v>
      </c>
      <c r="BJ87" s="251">
        <f>SUM(BB87:BI87)</f>
        <v>52</v>
      </c>
    </row>
    <row r="88" spans="1:79" ht="97.2" x14ac:dyDescent="0.25">
      <c r="A88" s="162" t="s">
        <v>89</v>
      </c>
      <c r="B88" s="8"/>
      <c r="C88" s="8"/>
      <c r="D88" s="8"/>
      <c r="E88" s="8"/>
      <c r="F88" s="84" t="s">
        <v>28</v>
      </c>
      <c r="G88" s="84"/>
      <c r="H88" s="84"/>
      <c r="I88" s="84"/>
      <c r="J88" s="84"/>
      <c r="K88" s="84"/>
      <c r="L88" s="84"/>
      <c r="M88" s="8"/>
      <c r="N88" s="8"/>
      <c r="O88" s="8"/>
      <c r="P88" s="8"/>
      <c r="Q88" s="8" t="s">
        <v>25</v>
      </c>
      <c r="R88" s="8" t="s">
        <v>25</v>
      </c>
      <c r="S88" s="8"/>
      <c r="T88" s="8"/>
      <c r="U88" s="8"/>
      <c r="V88" s="8"/>
      <c r="W88" s="8"/>
      <c r="X88" s="8"/>
      <c r="Y88" s="178"/>
      <c r="Z88" s="178"/>
      <c r="AA88" s="178"/>
      <c r="AB88" s="178"/>
      <c r="AC88" s="84" t="s">
        <v>28</v>
      </c>
      <c r="AD88" s="178"/>
      <c r="AE88" s="178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" t="s">
        <v>25</v>
      </c>
      <c r="AR88" s="8" t="s">
        <v>25</v>
      </c>
      <c r="AS88" s="8" t="s">
        <v>45</v>
      </c>
      <c r="AT88" s="209" t="s">
        <v>45</v>
      </c>
      <c r="AU88" s="8" t="s">
        <v>45</v>
      </c>
      <c r="AV88" s="8" t="s">
        <v>45</v>
      </c>
      <c r="AW88" s="8" t="s">
        <v>45</v>
      </c>
      <c r="AX88" s="8" t="s">
        <v>45</v>
      </c>
      <c r="AY88" s="8" t="s">
        <v>45</v>
      </c>
      <c r="AZ88" s="8" t="s">
        <v>45</v>
      </c>
      <c r="BA88" s="245" t="s">
        <v>45</v>
      </c>
      <c r="BB88" s="168">
        <v>37</v>
      </c>
      <c r="BC88" s="168">
        <v>4</v>
      </c>
      <c r="BD88" s="115">
        <v>2</v>
      </c>
      <c r="BE88" s="168"/>
      <c r="BF88" s="168"/>
      <c r="BG88" s="249"/>
      <c r="BH88" s="168"/>
      <c r="BI88" s="249">
        <v>9</v>
      </c>
      <c r="BJ88" s="168">
        <f t="shared" ref="BJ88:BJ92" si="41">SUM(BB88:BI88)</f>
        <v>52</v>
      </c>
    </row>
    <row r="89" spans="1:79" s="179" customFormat="1" ht="49.8" x14ac:dyDescent="0.25">
      <c r="A89" s="162" t="s">
        <v>90</v>
      </c>
      <c r="B89" s="8"/>
      <c r="C89" s="8"/>
      <c r="D89" s="8"/>
      <c r="E89" s="8"/>
      <c r="F89" s="84" t="s">
        <v>28</v>
      </c>
      <c r="G89" s="84"/>
      <c r="H89" s="84"/>
      <c r="I89" s="84"/>
      <c r="J89" s="84"/>
      <c r="K89" s="84"/>
      <c r="L89" s="84"/>
      <c r="M89" s="8"/>
      <c r="N89" s="8"/>
      <c r="O89" s="8"/>
      <c r="P89" s="8"/>
      <c r="Q89" s="8" t="s">
        <v>25</v>
      </c>
      <c r="R89" s="8" t="s">
        <v>25</v>
      </c>
      <c r="S89" s="8"/>
      <c r="T89" s="8"/>
      <c r="U89" s="8"/>
      <c r="V89" s="8"/>
      <c r="W89" s="8"/>
      <c r="X89" s="8"/>
      <c r="Y89" s="178"/>
      <c r="Z89" s="178"/>
      <c r="AA89" s="178"/>
      <c r="AB89" s="178"/>
      <c r="AC89" s="178" t="s">
        <v>28</v>
      </c>
      <c r="AD89" s="178"/>
      <c r="AE89" s="178"/>
      <c r="AF89" s="84"/>
      <c r="AG89" s="84"/>
      <c r="AH89" s="84"/>
      <c r="AI89" s="84"/>
      <c r="AJ89" s="84"/>
      <c r="AK89" s="84"/>
      <c r="AL89" s="84"/>
      <c r="AM89" s="84"/>
      <c r="AN89" s="84"/>
      <c r="AO89" s="84"/>
      <c r="AP89" s="84"/>
      <c r="AQ89" s="8" t="s">
        <v>25</v>
      </c>
      <c r="AR89" s="8" t="s">
        <v>25</v>
      </c>
      <c r="AS89" s="8" t="s">
        <v>45</v>
      </c>
      <c r="AT89" s="209" t="s">
        <v>45</v>
      </c>
      <c r="AU89" s="8" t="s">
        <v>45</v>
      </c>
      <c r="AV89" s="8" t="s">
        <v>45</v>
      </c>
      <c r="AW89" s="8" t="s">
        <v>45</v>
      </c>
      <c r="AX89" s="8" t="s">
        <v>45</v>
      </c>
      <c r="AY89" s="8" t="s">
        <v>45</v>
      </c>
      <c r="AZ89" s="8" t="s">
        <v>45</v>
      </c>
      <c r="BA89" s="245" t="s">
        <v>45</v>
      </c>
      <c r="BB89" s="168">
        <v>37</v>
      </c>
      <c r="BC89" s="168">
        <v>4</v>
      </c>
      <c r="BD89" s="115">
        <v>2</v>
      </c>
      <c r="BE89" s="168"/>
      <c r="BF89" s="168"/>
      <c r="BG89" s="249"/>
      <c r="BH89" s="168"/>
      <c r="BI89" s="249">
        <v>9</v>
      </c>
      <c r="BJ89" s="168">
        <f t="shared" ref="BJ89:BJ91" si="42">SUM(BB89:BI89)</f>
        <v>52</v>
      </c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 s="180"/>
    </row>
    <row r="90" spans="1:79" ht="49.8" x14ac:dyDescent="0.25">
      <c r="A90" s="174" t="s">
        <v>86</v>
      </c>
      <c r="B90" s="163"/>
      <c r="C90" s="163"/>
      <c r="D90" s="163"/>
      <c r="E90" s="8"/>
      <c r="F90" s="84" t="s">
        <v>28</v>
      </c>
      <c r="G90" s="84"/>
      <c r="H90" s="84"/>
      <c r="I90" s="84"/>
      <c r="J90" s="84"/>
      <c r="K90" s="84"/>
      <c r="L90" s="84"/>
      <c r="M90" s="8"/>
      <c r="N90" s="8"/>
      <c r="O90" s="8"/>
      <c r="P90" s="8"/>
      <c r="Q90" s="8" t="s">
        <v>25</v>
      </c>
      <c r="R90" s="8" t="s">
        <v>25</v>
      </c>
      <c r="S90" s="8"/>
      <c r="T90" s="8"/>
      <c r="U90" s="8"/>
      <c r="V90" s="8"/>
      <c r="W90" s="8"/>
      <c r="X90" s="8"/>
      <c r="Y90" s="178"/>
      <c r="Z90" s="178"/>
      <c r="AA90" s="178"/>
      <c r="AB90" s="178"/>
      <c r="AC90" s="178" t="s">
        <v>28</v>
      </c>
      <c r="AD90" s="178"/>
      <c r="AE90" s="178"/>
      <c r="AF90" s="84"/>
      <c r="AG90" s="84"/>
      <c r="AH90" s="84"/>
      <c r="AI90" s="84"/>
      <c r="AJ90" s="84"/>
      <c r="AK90" s="84"/>
      <c r="AL90" s="84"/>
      <c r="AM90" s="84"/>
      <c r="AN90" s="84"/>
      <c r="AO90" s="84"/>
      <c r="AP90" s="84"/>
      <c r="AQ90" s="8" t="s">
        <v>25</v>
      </c>
      <c r="AR90" s="8" t="s">
        <v>25</v>
      </c>
      <c r="AS90" s="8" t="s">
        <v>45</v>
      </c>
      <c r="AT90" s="209" t="s">
        <v>45</v>
      </c>
      <c r="AU90" s="8" t="s">
        <v>45</v>
      </c>
      <c r="AV90" s="8" t="s">
        <v>45</v>
      </c>
      <c r="AW90" s="8" t="s">
        <v>45</v>
      </c>
      <c r="AX90" s="8" t="s">
        <v>45</v>
      </c>
      <c r="AY90" s="8" t="s">
        <v>45</v>
      </c>
      <c r="AZ90" s="8" t="s">
        <v>45</v>
      </c>
      <c r="BA90" s="245" t="s">
        <v>45</v>
      </c>
      <c r="BB90" s="168">
        <v>37</v>
      </c>
      <c r="BC90" s="168">
        <v>4</v>
      </c>
      <c r="BD90" s="115">
        <v>2</v>
      </c>
      <c r="BE90" s="168"/>
      <c r="BF90" s="168"/>
      <c r="BG90" s="249"/>
      <c r="BH90" s="168"/>
      <c r="BI90" s="249">
        <v>9</v>
      </c>
      <c r="BJ90" s="168">
        <f t="shared" si="42"/>
        <v>52</v>
      </c>
    </row>
    <row r="91" spans="1:79" ht="49.8" x14ac:dyDescent="0.25">
      <c r="A91" s="173" t="s">
        <v>87</v>
      </c>
      <c r="B91" s="163"/>
      <c r="C91" s="163"/>
      <c r="D91" s="163"/>
      <c r="E91" s="8"/>
      <c r="F91" s="84" t="s">
        <v>28</v>
      </c>
      <c r="G91" s="84"/>
      <c r="H91" s="84"/>
      <c r="I91" s="84"/>
      <c r="J91" s="84"/>
      <c r="K91" s="84"/>
      <c r="L91" s="84"/>
      <c r="M91" s="8"/>
      <c r="N91" s="8"/>
      <c r="O91" s="8"/>
      <c r="P91" s="8"/>
      <c r="Q91" s="8" t="s">
        <v>25</v>
      </c>
      <c r="R91" s="8" t="s">
        <v>25</v>
      </c>
      <c r="S91" s="8"/>
      <c r="T91" s="8"/>
      <c r="U91" s="8"/>
      <c r="V91" s="8"/>
      <c r="W91" s="8"/>
      <c r="X91" s="8"/>
      <c r="Y91" s="178"/>
      <c r="Z91" s="178"/>
      <c r="AA91" s="178"/>
      <c r="AB91" s="178"/>
      <c r="AC91" s="178" t="s">
        <v>28</v>
      </c>
      <c r="AD91" s="178"/>
      <c r="AE91" s="178"/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" t="s">
        <v>25</v>
      </c>
      <c r="AR91" s="8" t="s">
        <v>25</v>
      </c>
      <c r="AS91" s="8" t="s">
        <v>45</v>
      </c>
      <c r="AT91" s="209" t="s">
        <v>45</v>
      </c>
      <c r="AU91" s="8" t="s">
        <v>45</v>
      </c>
      <c r="AV91" s="8" t="s">
        <v>45</v>
      </c>
      <c r="AW91" s="8" t="s">
        <v>45</v>
      </c>
      <c r="AX91" s="8" t="s">
        <v>45</v>
      </c>
      <c r="AY91" s="8" t="s">
        <v>45</v>
      </c>
      <c r="AZ91" s="8" t="s">
        <v>45</v>
      </c>
      <c r="BA91" s="245" t="s">
        <v>45</v>
      </c>
      <c r="BB91" s="168">
        <v>37</v>
      </c>
      <c r="BC91" s="168">
        <v>4</v>
      </c>
      <c r="BD91" s="115">
        <v>2</v>
      </c>
      <c r="BE91" s="168"/>
      <c r="BF91" s="168"/>
      <c r="BG91" s="249"/>
      <c r="BH91" s="168"/>
      <c r="BI91" s="249">
        <v>9</v>
      </c>
      <c r="BJ91" s="168">
        <f t="shared" si="42"/>
        <v>52</v>
      </c>
    </row>
    <row r="92" spans="1:79" ht="65.400000000000006" thickBot="1" x14ac:dyDescent="0.3">
      <c r="A92" s="162" t="s">
        <v>88</v>
      </c>
      <c r="B92" s="155"/>
      <c r="C92" s="155"/>
      <c r="D92" s="155"/>
      <c r="E92" s="197"/>
      <c r="F92" s="170" t="s">
        <v>28</v>
      </c>
      <c r="G92" s="198"/>
      <c r="H92" s="198"/>
      <c r="I92" s="198"/>
      <c r="J92" s="198"/>
      <c r="K92" s="198"/>
      <c r="L92" s="198"/>
      <c r="M92" s="197"/>
      <c r="N92" s="197"/>
      <c r="O92" s="197"/>
      <c r="P92" s="197"/>
      <c r="Q92" s="169" t="s">
        <v>25</v>
      </c>
      <c r="R92" s="169" t="s">
        <v>25</v>
      </c>
      <c r="S92" s="197"/>
      <c r="T92" s="197"/>
      <c r="U92" s="197"/>
      <c r="V92" s="207"/>
      <c r="W92" s="197"/>
      <c r="X92" s="207"/>
      <c r="Y92" s="208"/>
      <c r="Z92" s="208"/>
      <c r="AA92" s="208"/>
      <c r="AB92" s="208"/>
      <c r="AC92" s="208" t="s">
        <v>28</v>
      </c>
      <c r="AD92" s="208"/>
      <c r="AE92" s="208"/>
      <c r="AF92" s="198"/>
      <c r="AG92" s="198"/>
      <c r="AH92" s="198"/>
      <c r="AI92" s="198"/>
      <c r="AJ92" s="198"/>
      <c r="AK92" s="198"/>
      <c r="AL92" s="198"/>
      <c r="AM92" s="198"/>
      <c r="AN92" s="198"/>
      <c r="AO92" s="198"/>
      <c r="AP92" s="198"/>
      <c r="AQ92" s="169" t="s">
        <v>25</v>
      </c>
      <c r="AR92" s="169" t="s">
        <v>25</v>
      </c>
      <c r="AS92" s="169" t="s">
        <v>45</v>
      </c>
      <c r="AT92" s="102" t="s">
        <v>45</v>
      </c>
      <c r="AU92" s="102" t="s">
        <v>45</v>
      </c>
      <c r="AV92" s="102" t="s">
        <v>45</v>
      </c>
      <c r="AW92" s="102" t="s">
        <v>45</v>
      </c>
      <c r="AX92" s="102" t="s">
        <v>45</v>
      </c>
      <c r="AY92" s="102" t="s">
        <v>45</v>
      </c>
      <c r="AZ92" s="102" t="s">
        <v>45</v>
      </c>
      <c r="BA92" s="102" t="s">
        <v>45</v>
      </c>
      <c r="BB92" s="246">
        <v>37</v>
      </c>
      <c r="BC92" s="213">
        <v>4</v>
      </c>
      <c r="BD92" s="213">
        <v>2</v>
      </c>
      <c r="BE92" s="114"/>
      <c r="BF92" s="114"/>
      <c r="BG92" s="114"/>
      <c r="BH92" s="250"/>
      <c r="BI92" s="213">
        <v>9</v>
      </c>
      <c r="BJ92" s="247">
        <f t="shared" si="41"/>
        <v>52</v>
      </c>
    </row>
    <row r="93" spans="1:79" ht="45.6" thickBot="1" x14ac:dyDescent="0.75">
      <c r="A93" s="145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6"/>
      <c r="AK93" s="144" t="s">
        <v>51</v>
      </c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57"/>
      <c r="BF93" s="157"/>
      <c r="BG93" s="157"/>
      <c r="BH93" s="146"/>
      <c r="BI93" s="146"/>
      <c r="BJ93" s="147"/>
    </row>
    <row r="94" spans="1:79" ht="33" thickBot="1" x14ac:dyDescent="0.3">
      <c r="A94" s="154" t="s">
        <v>22</v>
      </c>
      <c r="B94" s="48">
        <v>1</v>
      </c>
      <c r="C94" s="48">
        <v>2</v>
      </c>
      <c r="D94" s="48">
        <v>3</v>
      </c>
      <c r="E94" s="153">
        <v>4</v>
      </c>
      <c r="F94" s="48">
        <v>5</v>
      </c>
      <c r="G94" s="48">
        <v>6</v>
      </c>
      <c r="H94" s="48">
        <v>7</v>
      </c>
      <c r="I94" s="48">
        <v>8</v>
      </c>
      <c r="J94" s="48">
        <v>9</v>
      </c>
      <c r="K94" s="48">
        <v>10</v>
      </c>
      <c r="L94" s="48">
        <v>11</v>
      </c>
      <c r="M94" s="48">
        <v>12</v>
      </c>
      <c r="N94" s="48">
        <v>13</v>
      </c>
      <c r="O94" s="48">
        <v>14</v>
      </c>
      <c r="P94" s="48">
        <v>15</v>
      </c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>
        <v>1</v>
      </c>
      <c r="AB94" s="48">
        <v>2</v>
      </c>
      <c r="AC94" s="48">
        <v>3</v>
      </c>
      <c r="AD94" s="48">
        <v>4</v>
      </c>
      <c r="AE94" s="48">
        <v>5</v>
      </c>
      <c r="AF94" s="48">
        <v>6</v>
      </c>
      <c r="AG94" s="48">
        <v>7</v>
      </c>
      <c r="AH94" s="48">
        <v>8</v>
      </c>
      <c r="AI94" s="48">
        <v>9</v>
      </c>
      <c r="AJ94" s="48">
        <v>10</v>
      </c>
      <c r="AK94" s="48">
        <v>11</v>
      </c>
      <c r="AL94" s="48">
        <v>12</v>
      </c>
      <c r="AM94" s="48">
        <v>13</v>
      </c>
      <c r="AN94" s="48">
        <v>14</v>
      </c>
      <c r="AO94" s="48">
        <v>15</v>
      </c>
      <c r="AP94" s="48">
        <v>16</v>
      </c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150"/>
      <c r="BC94" s="151"/>
      <c r="BD94" s="151"/>
      <c r="BE94" s="151"/>
      <c r="BF94" s="151"/>
      <c r="BG94" s="151"/>
      <c r="BH94" s="151"/>
      <c r="BI94" s="151"/>
      <c r="BJ94" s="152"/>
    </row>
    <row r="95" spans="1:79" ht="46.2" thickTop="1" thickBot="1" x14ac:dyDescent="0.3">
      <c r="A95" s="141" t="s">
        <v>49</v>
      </c>
      <c r="B95" s="142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4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3"/>
    </row>
    <row r="96" spans="1:79" ht="50.4" thickTop="1" x14ac:dyDescent="0.25">
      <c r="A96" s="161" t="s">
        <v>71</v>
      </c>
      <c r="B96" s="106"/>
      <c r="C96" s="106"/>
      <c r="D96" s="106"/>
      <c r="E96" s="105"/>
      <c r="F96" s="101" t="s">
        <v>28</v>
      </c>
      <c r="G96" s="101"/>
      <c r="H96" s="101"/>
      <c r="I96" s="101"/>
      <c r="J96" s="101"/>
      <c r="K96" s="101"/>
      <c r="L96" s="82"/>
      <c r="M96" s="169"/>
      <c r="N96" s="105"/>
      <c r="O96" s="105"/>
      <c r="P96" s="169"/>
      <c r="Q96" s="169" t="s">
        <v>25</v>
      </c>
      <c r="R96" s="169" t="s">
        <v>25</v>
      </c>
      <c r="S96" s="169"/>
      <c r="T96" s="105"/>
      <c r="U96" s="105"/>
      <c r="V96" s="106"/>
      <c r="W96" s="105"/>
      <c r="X96" s="106"/>
      <c r="Y96" s="107"/>
      <c r="Z96" s="107"/>
      <c r="AA96" s="107"/>
      <c r="AB96" s="107"/>
      <c r="AC96" s="107" t="s">
        <v>28</v>
      </c>
      <c r="AD96" s="107"/>
      <c r="AE96" s="107"/>
      <c r="AF96" s="101"/>
      <c r="AG96" s="101"/>
      <c r="AH96" s="101"/>
      <c r="AI96" s="101"/>
      <c r="AJ96" s="101"/>
      <c r="AK96" s="101"/>
      <c r="AL96" s="101"/>
      <c r="AM96" s="101"/>
      <c r="AN96" s="101"/>
      <c r="AO96" s="101"/>
      <c r="AP96" s="101"/>
      <c r="AQ96" s="105" t="s">
        <v>25</v>
      </c>
      <c r="AR96" s="105" t="s">
        <v>25</v>
      </c>
      <c r="AS96" s="105" t="s">
        <v>45</v>
      </c>
      <c r="AT96" s="105" t="s">
        <v>45</v>
      </c>
      <c r="AU96" s="105" t="s">
        <v>45</v>
      </c>
      <c r="AV96" s="105" t="s">
        <v>45</v>
      </c>
      <c r="AW96" s="105" t="s">
        <v>45</v>
      </c>
      <c r="AX96" s="105" t="s">
        <v>45</v>
      </c>
      <c r="AY96" s="105" t="s">
        <v>45</v>
      </c>
      <c r="AZ96" s="105" t="s">
        <v>45</v>
      </c>
      <c r="BA96" s="248" t="s">
        <v>45</v>
      </c>
      <c r="BB96" s="246">
        <v>37</v>
      </c>
      <c r="BC96" s="213">
        <v>4</v>
      </c>
      <c r="BD96" s="213">
        <v>2</v>
      </c>
      <c r="BE96" s="213"/>
      <c r="BF96" s="213"/>
      <c r="BG96" s="213"/>
      <c r="BH96" s="213"/>
      <c r="BI96" s="213">
        <v>9</v>
      </c>
      <c r="BJ96" s="251">
        <f>SUM(BB96:BI96)</f>
        <v>52</v>
      </c>
    </row>
    <row r="97" spans="1:79" s="179" customFormat="1" ht="97.2" x14ac:dyDescent="0.25">
      <c r="A97" s="162" t="s">
        <v>74</v>
      </c>
      <c r="B97" s="236"/>
      <c r="C97" s="236"/>
      <c r="D97" s="236"/>
      <c r="E97" s="236"/>
      <c r="F97" s="196" t="s">
        <v>28</v>
      </c>
      <c r="G97" s="196"/>
      <c r="H97" s="196"/>
      <c r="I97" s="196"/>
      <c r="J97" s="196"/>
      <c r="K97" s="196"/>
      <c r="L97" s="196"/>
      <c r="M97" s="8"/>
      <c r="N97" s="8"/>
      <c r="O97" s="8"/>
      <c r="P97" s="8"/>
      <c r="Q97" s="8" t="s">
        <v>25</v>
      </c>
      <c r="R97" s="8" t="s">
        <v>25</v>
      </c>
      <c r="S97" s="8"/>
      <c r="T97" s="8"/>
      <c r="U97" s="8"/>
      <c r="V97" s="8"/>
      <c r="W97" s="8"/>
      <c r="X97" s="8"/>
      <c r="Y97" s="178"/>
      <c r="Z97" s="178"/>
      <c r="AA97" s="178"/>
      <c r="AB97" s="178"/>
      <c r="AC97" s="84" t="s">
        <v>28</v>
      </c>
      <c r="AD97" s="266"/>
      <c r="AE97" s="266"/>
      <c r="AF97" s="267"/>
      <c r="AG97" s="196"/>
      <c r="AH97" s="196"/>
      <c r="AI97" s="196"/>
      <c r="AJ97" s="196"/>
      <c r="AK97" s="196"/>
      <c r="AL97" s="196"/>
      <c r="AM97" s="196"/>
      <c r="AN97" s="196"/>
      <c r="AO97" s="196"/>
      <c r="AP97" s="267"/>
      <c r="AQ97" s="8" t="s">
        <v>25</v>
      </c>
      <c r="AR97" s="8" t="s">
        <v>25</v>
      </c>
      <c r="AS97" s="8" t="s">
        <v>45</v>
      </c>
      <c r="AT97" s="209" t="s">
        <v>45</v>
      </c>
      <c r="AU97" s="8" t="s">
        <v>45</v>
      </c>
      <c r="AV97" s="8" t="s">
        <v>45</v>
      </c>
      <c r="AW97" s="8" t="s">
        <v>45</v>
      </c>
      <c r="AX97" s="8" t="s">
        <v>45</v>
      </c>
      <c r="AY97" s="8" t="s">
        <v>45</v>
      </c>
      <c r="AZ97" s="8" t="s">
        <v>45</v>
      </c>
      <c r="BA97" s="245" t="s">
        <v>45</v>
      </c>
      <c r="BB97" s="168">
        <v>37</v>
      </c>
      <c r="BC97" s="168">
        <v>4</v>
      </c>
      <c r="BD97" s="115">
        <v>2</v>
      </c>
      <c r="BE97" s="168"/>
      <c r="BF97" s="168"/>
      <c r="BG97" s="249"/>
      <c r="BH97" s="168"/>
      <c r="BI97" s="249">
        <v>9</v>
      </c>
      <c r="BJ97" s="168">
        <f t="shared" ref="BJ97:BJ100" si="43">SUM(BB97:BI97)</f>
        <v>52</v>
      </c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 s="180"/>
    </row>
    <row r="98" spans="1:79" ht="72" customHeight="1" x14ac:dyDescent="0.25">
      <c r="A98" s="162" t="s">
        <v>70</v>
      </c>
      <c r="B98" s="265"/>
      <c r="C98" s="8"/>
      <c r="D98" s="76"/>
      <c r="E98" s="76"/>
      <c r="F98" s="77" t="s">
        <v>28</v>
      </c>
      <c r="G98" s="77"/>
      <c r="H98" s="77"/>
      <c r="I98" s="77"/>
      <c r="J98" s="77"/>
      <c r="K98" s="77"/>
      <c r="L98" s="77"/>
      <c r="M98" s="8"/>
      <c r="N98" s="8"/>
      <c r="O98" s="8"/>
      <c r="P98" s="8"/>
      <c r="Q98" s="8" t="s">
        <v>25</v>
      </c>
      <c r="R98" s="8" t="s">
        <v>25</v>
      </c>
      <c r="S98" s="8"/>
      <c r="T98" s="8"/>
      <c r="U98" s="8"/>
      <c r="V98" s="8"/>
      <c r="W98" s="8"/>
      <c r="X98" s="8"/>
      <c r="Y98" s="178"/>
      <c r="Z98" s="178"/>
      <c r="AA98" s="178"/>
      <c r="AB98" s="178"/>
      <c r="AC98" s="84" t="s">
        <v>28</v>
      </c>
      <c r="AD98" s="79"/>
      <c r="AE98" s="269"/>
      <c r="AF98" s="263"/>
      <c r="AG98" s="268"/>
      <c r="AH98" s="77"/>
      <c r="AI98" s="77"/>
      <c r="AJ98" s="77"/>
      <c r="AK98" s="270"/>
      <c r="AL98" s="268"/>
      <c r="AM98" s="77"/>
      <c r="AN98" s="77"/>
      <c r="AO98" s="270"/>
      <c r="AP98" s="263"/>
      <c r="AQ98" s="8" t="s">
        <v>25</v>
      </c>
      <c r="AR98" s="8" t="s">
        <v>25</v>
      </c>
      <c r="AS98" s="8" t="s">
        <v>45</v>
      </c>
      <c r="AT98" s="209" t="s">
        <v>45</v>
      </c>
      <c r="AU98" s="8" t="s">
        <v>45</v>
      </c>
      <c r="AV98" s="8" t="s">
        <v>45</v>
      </c>
      <c r="AW98" s="8" t="s">
        <v>45</v>
      </c>
      <c r="AX98" s="8" t="s">
        <v>45</v>
      </c>
      <c r="AY98" s="8" t="s">
        <v>45</v>
      </c>
      <c r="AZ98" s="8" t="s">
        <v>45</v>
      </c>
      <c r="BA98" s="245" t="s">
        <v>45</v>
      </c>
      <c r="BB98" s="168">
        <v>37</v>
      </c>
      <c r="BC98" s="168">
        <v>4</v>
      </c>
      <c r="BD98" s="115">
        <v>2</v>
      </c>
      <c r="BE98" s="168"/>
      <c r="BF98" s="168"/>
      <c r="BG98" s="249"/>
      <c r="BH98" s="168"/>
      <c r="BI98" s="249">
        <v>9</v>
      </c>
      <c r="BJ98" s="168">
        <f t="shared" si="43"/>
        <v>52</v>
      </c>
    </row>
    <row r="99" spans="1:79" ht="49.8" x14ac:dyDescent="0.25">
      <c r="A99" s="162" t="s">
        <v>75</v>
      </c>
      <c r="B99" s="9"/>
      <c r="C99" s="163"/>
      <c r="D99" s="1"/>
      <c r="E99" s="1"/>
      <c r="F99" s="2" t="s">
        <v>28</v>
      </c>
      <c r="G99" s="2"/>
      <c r="H99" s="2"/>
      <c r="I99" s="2"/>
      <c r="J99" s="2"/>
      <c r="K99" s="2"/>
      <c r="L99" s="2"/>
      <c r="M99" s="8"/>
      <c r="N99" s="8"/>
      <c r="O99" s="8"/>
      <c r="P99" s="8"/>
      <c r="Q99" s="8" t="s">
        <v>25</v>
      </c>
      <c r="R99" s="8" t="s">
        <v>25</v>
      </c>
      <c r="S99" s="8"/>
      <c r="T99" s="8"/>
      <c r="U99" s="8"/>
      <c r="V99" s="8"/>
      <c r="W99" s="8"/>
      <c r="X99" s="8"/>
      <c r="Y99" s="178"/>
      <c r="Z99" s="178"/>
      <c r="AA99" s="178"/>
      <c r="AB99" s="178"/>
      <c r="AC99" s="84" t="s">
        <v>28</v>
      </c>
      <c r="AD99" s="21"/>
      <c r="AE99" s="21"/>
      <c r="AF99" s="2"/>
      <c r="AG99" s="2"/>
      <c r="AH99" s="2"/>
      <c r="AI99" s="2"/>
      <c r="AJ99" s="2"/>
      <c r="AK99" s="2"/>
      <c r="AL99" s="2"/>
      <c r="AM99" s="2"/>
      <c r="AN99" s="2"/>
      <c r="AO99" s="264"/>
      <c r="AP99" s="264"/>
      <c r="AQ99" s="8" t="s">
        <v>25</v>
      </c>
      <c r="AR99" s="8" t="s">
        <v>25</v>
      </c>
      <c r="AS99" s="8" t="s">
        <v>45</v>
      </c>
      <c r="AT99" s="209" t="s">
        <v>45</v>
      </c>
      <c r="AU99" s="8" t="s">
        <v>45</v>
      </c>
      <c r="AV99" s="8" t="s">
        <v>45</v>
      </c>
      <c r="AW99" s="8" t="s">
        <v>45</v>
      </c>
      <c r="AX99" s="8" t="s">
        <v>45</v>
      </c>
      <c r="AY99" s="8" t="s">
        <v>45</v>
      </c>
      <c r="AZ99" s="8" t="s">
        <v>45</v>
      </c>
      <c r="BA99" s="245" t="s">
        <v>45</v>
      </c>
      <c r="BB99" s="168">
        <v>37</v>
      </c>
      <c r="BC99" s="168">
        <v>4</v>
      </c>
      <c r="BD99" s="115">
        <v>2</v>
      </c>
      <c r="BE99" s="168"/>
      <c r="BF99" s="168"/>
      <c r="BG99" s="249"/>
      <c r="BH99" s="168"/>
      <c r="BI99" s="249">
        <v>9</v>
      </c>
      <c r="BJ99" s="168">
        <f t="shared" si="43"/>
        <v>52</v>
      </c>
    </row>
    <row r="100" spans="1:79" ht="65.400000000000006" thickBot="1" x14ac:dyDescent="0.3">
      <c r="A100" s="174" t="s">
        <v>76</v>
      </c>
      <c r="B100" s="9"/>
      <c r="C100" s="81"/>
      <c r="D100" s="9"/>
      <c r="E100" s="9"/>
      <c r="F100" s="10" t="s">
        <v>28</v>
      </c>
      <c r="G100" s="10"/>
      <c r="H100" s="10"/>
      <c r="I100" s="10"/>
      <c r="J100" s="10"/>
      <c r="K100" s="10"/>
      <c r="L100" s="10"/>
      <c r="M100" s="8"/>
      <c r="N100" s="8"/>
      <c r="O100" s="8"/>
      <c r="P100" s="8"/>
      <c r="Q100" s="8" t="s">
        <v>25</v>
      </c>
      <c r="R100" s="8" t="s">
        <v>25</v>
      </c>
      <c r="S100" s="8"/>
      <c r="T100" s="8"/>
      <c r="U100" s="8"/>
      <c r="V100" s="8"/>
      <c r="W100" s="8"/>
      <c r="X100" s="8"/>
      <c r="Y100" s="178"/>
      <c r="Z100" s="178"/>
      <c r="AA100" s="178"/>
      <c r="AB100" s="178"/>
      <c r="AC100" s="84" t="s">
        <v>28</v>
      </c>
      <c r="AD100" s="11"/>
      <c r="AE100" s="11"/>
      <c r="AF100" s="10"/>
      <c r="AG100" s="10"/>
      <c r="AH100" s="10"/>
      <c r="AI100" s="10"/>
      <c r="AJ100" s="10"/>
      <c r="AK100" s="10"/>
      <c r="AL100" s="10"/>
      <c r="AM100" s="10"/>
      <c r="AN100" s="10"/>
      <c r="AO100" s="22"/>
      <c r="AP100" s="22"/>
      <c r="AQ100" s="8" t="s">
        <v>25</v>
      </c>
      <c r="AR100" s="8" t="s">
        <v>25</v>
      </c>
      <c r="AS100" s="8" t="s">
        <v>45</v>
      </c>
      <c r="AT100" s="209" t="s">
        <v>45</v>
      </c>
      <c r="AU100" s="8" t="s">
        <v>45</v>
      </c>
      <c r="AV100" s="8" t="s">
        <v>45</v>
      </c>
      <c r="AW100" s="8" t="s">
        <v>45</v>
      </c>
      <c r="AX100" s="8" t="s">
        <v>45</v>
      </c>
      <c r="AY100" s="8" t="s">
        <v>45</v>
      </c>
      <c r="AZ100" s="8" t="s">
        <v>45</v>
      </c>
      <c r="BA100" s="245" t="s">
        <v>45</v>
      </c>
      <c r="BB100" s="168">
        <v>37</v>
      </c>
      <c r="BC100" s="168">
        <v>4</v>
      </c>
      <c r="BD100" s="115">
        <v>2</v>
      </c>
      <c r="BE100" s="168"/>
      <c r="BF100" s="168"/>
      <c r="BG100" s="249"/>
      <c r="BH100" s="168"/>
      <c r="BI100" s="249">
        <v>9</v>
      </c>
      <c r="BJ100" s="168">
        <f t="shared" si="43"/>
        <v>52</v>
      </c>
    </row>
    <row r="101" spans="1:79" ht="45.6" thickBot="1" x14ac:dyDescent="0.75">
      <c r="A101" s="145"/>
      <c r="B101" s="146"/>
      <c r="C101" s="146"/>
      <c r="D101" s="146"/>
      <c r="E101" s="146"/>
      <c r="F101" s="146"/>
      <c r="G101" s="146"/>
      <c r="H101" s="146"/>
      <c r="I101" s="146"/>
      <c r="J101" s="146"/>
      <c r="K101" s="146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6"/>
      <c r="W101" s="146"/>
      <c r="X101" s="146"/>
      <c r="Y101" s="146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6"/>
      <c r="AK101" s="144" t="s">
        <v>52</v>
      </c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  <c r="BI101" s="146"/>
      <c r="BJ101" s="147"/>
    </row>
    <row r="102" spans="1:79" ht="33" thickBot="1" x14ac:dyDescent="0.3">
      <c r="A102" s="154" t="s">
        <v>22</v>
      </c>
      <c r="B102" s="48">
        <v>1</v>
      </c>
      <c r="C102" s="48">
        <v>2</v>
      </c>
      <c r="D102" s="48">
        <v>3</v>
      </c>
      <c r="E102" s="153">
        <v>4</v>
      </c>
      <c r="F102" s="48">
        <v>5</v>
      </c>
      <c r="G102" s="48">
        <v>6</v>
      </c>
      <c r="H102" s="48">
        <v>7</v>
      </c>
      <c r="I102" s="48">
        <v>8</v>
      </c>
      <c r="J102" s="48">
        <v>9</v>
      </c>
      <c r="K102" s="48">
        <v>10</v>
      </c>
      <c r="L102" s="48">
        <v>11</v>
      </c>
      <c r="M102" s="48">
        <v>12</v>
      </c>
      <c r="N102" s="48">
        <v>13</v>
      </c>
      <c r="O102" s="48">
        <v>14</v>
      </c>
      <c r="P102" s="48">
        <v>15</v>
      </c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>
        <v>1</v>
      </c>
      <c r="AB102" s="48">
        <v>2</v>
      </c>
      <c r="AC102" s="48">
        <v>3</v>
      </c>
      <c r="AD102" s="48">
        <v>4</v>
      </c>
      <c r="AE102" s="48">
        <v>5</v>
      </c>
      <c r="AF102" s="48">
        <v>6</v>
      </c>
      <c r="AG102" s="48">
        <v>7</v>
      </c>
      <c r="AH102" s="48">
        <v>8</v>
      </c>
      <c r="AI102" s="48">
        <v>9</v>
      </c>
      <c r="AJ102" s="48">
        <v>10</v>
      </c>
      <c r="AK102" s="48">
        <v>11</v>
      </c>
      <c r="AL102" s="48">
        <v>12</v>
      </c>
      <c r="AM102" s="48">
        <v>13</v>
      </c>
      <c r="AN102" s="48">
        <v>14</v>
      </c>
      <c r="AO102" s="48">
        <v>15</v>
      </c>
      <c r="AP102" s="48">
        <v>16</v>
      </c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150"/>
      <c r="BC102" s="151"/>
      <c r="BD102" s="151"/>
      <c r="BE102" s="151"/>
      <c r="BF102" s="151"/>
      <c r="BG102" s="151"/>
      <c r="BH102" s="151"/>
      <c r="BI102" s="151"/>
      <c r="BJ102" s="152"/>
    </row>
    <row r="103" spans="1:79" ht="46.2" thickTop="1" thickBot="1" x14ac:dyDescent="0.3">
      <c r="A103" s="141" t="s">
        <v>49</v>
      </c>
      <c r="B103" s="142"/>
      <c r="C103" s="142"/>
      <c r="D103" s="142"/>
      <c r="E103" s="142"/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  <c r="T103" s="142"/>
      <c r="U103" s="142"/>
      <c r="V103" s="142"/>
      <c r="W103" s="142"/>
      <c r="X103" s="142"/>
      <c r="Y103" s="142"/>
      <c r="Z103" s="142"/>
      <c r="AA103" s="142"/>
      <c r="AB103" s="142"/>
      <c r="AC103" s="142"/>
      <c r="AD103" s="142"/>
      <c r="AE103" s="142"/>
      <c r="AF103" s="142"/>
      <c r="AG103" s="142"/>
      <c r="AH103" s="142"/>
      <c r="AI103" s="142"/>
      <c r="AJ103" s="142"/>
      <c r="AK103" s="144"/>
      <c r="AL103" s="142"/>
      <c r="AM103" s="142"/>
      <c r="AN103" s="142"/>
      <c r="AO103" s="142"/>
      <c r="AP103" s="142"/>
      <c r="AQ103" s="142"/>
      <c r="AR103" s="142"/>
      <c r="AS103" s="142"/>
      <c r="AT103" s="142"/>
      <c r="AU103" s="142"/>
      <c r="AV103" s="142"/>
      <c r="AW103" s="142"/>
      <c r="AX103" s="142"/>
      <c r="AY103" s="142"/>
      <c r="AZ103" s="142"/>
      <c r="BA103" s="142"/>
      <c r="BB103" s="239"/>
      <c r="BC103" s="239"/>
      <c r="BD103" s="239"/>
      <c r="BE103" s="239"/>
      <c r="BF103" s="239"/>
      <c r="BG103" s="239"/>
      <c r="BH103" s="239"/>
      <c r="BI103" s="239"/>
      <c r="BJ103" s="254"/>
    </row>
    <row r="104" spans="1:79" ht="50.4" thickTop="1" x14ac:dyDescent="0.25">
      <c r="A104" s="161" t="s">
        <v>71</v>
      </c>
      <c r="B104" s="105"/>
      <c r="C104" s="101"/>
      <c r="D104" s="105"/>
      <c r="E104" s="105"/>
      <c r="F104" s="101" t="s">
        <v>28</v>
      </c>
      <c r="G104" s="101"/>
      <c r="H104" s="101"/>
      <c r="I104" s="101"/>
      <c r="J104" s="101"/>
      <c r="K104" s="101"/>
      <c r="L104" s="101"/>
      <c r="M104" s="105"/>
      <c r="N104" s="106"/>
      <c r="O104" s="105"/>
      <c r="P104" s="105"/>
      <c r="Q104" s="169" t="s">
        <v>25</v>
      </c>
      <c r="R104" s="169" t="s">
        <v>25</v>
      </c>
      <c r="S104" s="106"/>
      <c r="T104" s="105"/>
      <c r="U104" s="105"/>
      <c r="V104" s="105"/>
      <c r="W104" s="105"/>
      <c r="X104" s="105"/>
      <c r="Y104" s="105"/>
      <c r="Z104" s="105"/>
      <c r="AA104" s="105" t="s">
        <v>39</v>
      </c>
      <c r="AB104" s="105" t="s">
        <v>39</v>
      </c>
      <c r="AC104" s="107" t="s">
        <v>28</v>
      </c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5" t="s">
        <v>25</v>
      </c>
      <c r="AR104" s="105" t="s">
        <v>37</v>
      </c>
      <c r="AS104" s="105" t="s">
        <v>45</v>
      </c>
      <c r="AT104" s="105" t="s">
        <v>45</v>
      </c>
      <c r="AU104" s="105" t="s">
        <v>45</v>
      </c>
      <c r="AV104" s="105" t="s">
        <v>45</v>
      </c>
      <c r="AW104" s="105" t="s">
        <v>45</v>
      </c>
      <c r="AX104" s="105" t="s">
        <v>45</v>
      </c>
      <c r="AY104" s="105" t="s">
        <v>45</v>
      </c>
      <c r="AZ104" s="105" t="s">
        <v>45</v>
      </c>
      <c r="BA104" s="248" t="s">
        <v>45</v>
      </c>
      <c r="BB104" s="255">
        <v>35</v>
      </c>
      <c r="BC104" s="13">
        <v>3</v>
      </c>
      <c r="BD104" s="13">
        <v>2</v>
      </c>
      <c r="BE104" s="13"/>
      <c r="BF104" s="13">
        <v>2</v>
      </c>
      <c r="BG104" s="13"/>
      <c r="BH104" s="13">
        <v>1</v>
      </c>
      <c r="BI104" s="13">
        <v>9</v>
      </c>
      <c r="BJ104" s="256">
        <f t="shared" ref="BJ104" si="44">SUM(BB104:BI104)</f>
        <v>52</v>
      </c>
    </row>
    <row r="105" spans="1:79" ht="97.2" x14ac:dyDescent="0.25">
      <c r="A105" s="162" t="s">
        <v>73</v>
      </c>
      <c r="B105" s="9"/>
      <c r="C105" s="10"/>
      <c r="D105" s="9"/>
      <c r="E105" s="9"/>
      <c r="F105" s="10" t="s">
        <v>28</v>
      </c>
      <c r="G105" s="10"/>
      <c r="H105" s="10"/>
      <c r="I105" s="10"/>
      <c r="J105" s="10"/>
      <c r="K105" s="10"/>
      <c r="L105" s="10"/>
      <c r="M105" s="9"/>
      <c r="N105" s="9"/>
      <c r="O105" s="204"/>
      <c r="P105" s="9"/>
      <c r="Q105" s="8" t="s">
        <v>25</v>
      </c>
      <c r="R105" s="8" t="s">
        <v>25</v>
      </c>
      <c r="S105" s="9"/>
      <c r="T105" s="204"/>
      <c r="U105" s="9"/>
      <c r="V105" s="200"/>
      <c r="W105" s="9"/>
      <c r="X105" s="200"/>
      <c r="Y105" s="178"/>
      <c r="Z105" s="178"/>
      <c r="AA105" s="178"/>
      <c r="AB105" s="211"/>
      <c r="AC105" s="178" t="s">
        <v>28</v>
      </c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9" t="s">
        <v>25</v>
      </c>
      <c r="AR105" s="8" t="s">
        <v>25</v>
      </c>
      <c r="AS105" s="9" t="s">
        <v>45</v>
      </c>
      <c r="AT105" s="9" t="s">
        <v>45</v>
      </c>
      <c r="AU105" s="9" t="s">
        <v>45</v>
      </c>
      <c r="AV105" s="9" t="s">
        <v>45</v>
      </c>
      <c r="AW105" s="9" t="s">
        <v>45</v>
      </c>
      <c r="AX105" s="9" t="s">
        <v>45</v>
      </c>
      <c r="AY105" s="9" t="s">
        <v>45</v>
      </c>
      <c r="AZ105" s="9" t="s">
        <v>45</v>
      </c>
      <c r="BA105" s="9" t="s">
        <v>45</v>
      </c>
      <c r="BB105" s="168">
        <v>37</v>
      </c>
      <c r="BC105" s="168">
        <v>4</v>
      </c>
      <c r="BD105" s="115">
        <v>2</v>
      </c>
      <c r="BE105" s="168"/>
      <c r="BF105" s="168"/>
      <c r="BG105" s="249"/>
      <c r="BH105" s="168"/>
      <c r="BI105" s="249">
        <v>9</v>
      </c>
      <c r="BJ105" s="168">
        <f t="shared" ref="BJ105:BJ110" si="45">SUM(BB105:BI105)</f>
        <v>52</v>
      </c>
    </row>
    <row r="106" spans="1:79" ht="97.2" x14ac:dyDescent="0.25">
      <c r="A106" s="162" t="s">
        <v>74</v>
      </c>
      <c r="B106" s="9"/>
      <c r="C106" s="10"/>
      <c r="D106" s="9"/>
      <c r="E106" s="9"/>
      <c r="F106" s="10" t="s">
        <v>28</v>
      </c>
      <c r="G106" s="10"/>
      <c r="H106" s="10"/>
      <c r="I106" s="10"/>
      <c r="J106" s="10"/>
      <c r="K106" s="10"/>
      <c r="L106" s="10"/>
      <c r="M106" s="9"/>
      <c r="N106" s="9"/>
      <c r="O106" s="204"/>
      <c r="P106" s="9"/>
      <c r="Q106" s="8" t="s">
        <v>25</v>
      </c>
      <c r="R106" s="8" t="s">
        <v>25</v>
      </c>
      <c r="S106" s="9"/>
      <c r="T106" s="204"/>
      <c r="U106" s="9"/>
      <c r="V106" s="9"/>
      <c r="W106" s="9"/>
      <c r="X106" s="9"/>
      <c r="Y106" s="21"/>
      <c r="Z106" s="214"/>
      <c r="AA106" s="21"/>
      <c r="AB106" s="211"/>
      <c r="AC106" s="178" t="s">
        <v>28</v>
      </c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9" t="s">
        <v>25</v>
      </c>
      <c r="AR106" s="8" t="s">
        <v>25</v>
      </c>
      <c r="AS106" s="9" t="s">
        <v>45</v>
      </c>
      <c r="AT106" s="9" t="s">
        <v>45</v>
      </c>
      <c r="AU106" s="9" t="s">
        <v>45</v>
      </c>
      <c r="AV106" s="9" t="s">
        <v>45</v>
      </c>
      <c r="AW106" s="9" t="s">
        <v>45</v>
      </c>
      <c r="AX106" s="9" t="s">
        <v>45</v>
      </c>
      <c r="AY106" s="9" t="s">
        <v>45</v>
      </c>
      <c r="AZ106" s="9" t="s">
        <v>45</v>
      </c>
      <c r="BA106" s="9" t="s">
        <v>45</v>
      </c>
      <c r="BB106" s="168">
        <v>37</v>
      </c>
      <c r="BC106" s="168">
        <v>4</v>
      </c>
      <c r="BD106" s="115">
        <v>2</v>
      </c>
      <c r="BE106" s="168"/>
      <c r="BF106" s="168"/>
      <c r="BG106" s="249"/>
      <c r="BH106" s="168"/>
      <c r="BI106" s="249">
        <v>9</v>
      </c>
      <c r="BJ106" s="168">
        <f t="shared" si="45"/>
        <v>52</v>
      </c>
    </row>
    <row r="107" spans="1:79" ht="49.8" x14ac:dyDescent="0.25">
      <c r="A107" s="272" t="s">
        <v>75</v>
      </c>
      <c r="B107" s="9"/>
      <c r="C107" s="10"/>
      <c r="D107" s="9"/>
      <c r="E107" s="9"/>
      <c r="F107" s="10" t="s">
        <v>28</v>
      </c>
      <c r="G107" s="10"/>
      <c r="H107" s="10"/>
      <c r="I107" s="10"/>
      <c r="J107" s="10"/>
      <c r="K107" s="10"/>
      <c r="L107" s="10"/>
      <c r="M107" s="9"/>
      <c r="N107" s="9"/>
      <c r="O107" s="204"/>
      <c r="P107" s="9"/>
      <c r="Q107" s="8" t="s">
        <v>25</v>
      </c>
      <c r="R107" s="8" t="s">
        <v>25</v>
      </c>
      <c r="S107" s="9"/>
      <c r="T107" s="204"/>
      <c r="U107" s="9"/>
      <c r="V107" s="9"/>
      <c r="W107" s="9"/>
      <c r="X107" s="9"/>
      <c r="Y107" s="11"/>
      <c r="Z107" s="210"/>
      <c r="AA107" s="11"/>
      <c r="AB107" s="211"/>
      <c r="AC107" s="178" t="s">
        <v>28</v>
      </c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9" t="s">
        <v>25</v>
      </c>
      <c r="AR107" s="8" t="s">
        <v>25</v>
      </c>
      <c r="AS107" s="9" t="s">
        <v>45</v>
      </c>
      <c r="AT107" s="9" t="s">
        <v>45</v>
      </c>
      <c r="AU107" s="9" t="s">
        <v>45</v>
      </c>
      <c r="AV107" s="9" t="s">
        <v>45</v>
      </c>
      <c r="AW107" s="9" t="s">
        <v>45</v>
      </c>
      <c r="AX107" s="9" t="s">
        <v>45</v>
      </c>
      <c r="AY107" s="9" t="s">
        <v>45</v>
      </c>
      <c r="AZ107" s="9" t="s">
        <v>45</v>
      </c>
      <c r="BA107" s="9" t="s">
        <v>45</v>
      </c>
      <c r="BB107" s="168">
        <v>37</v>
      </c>
      <c r="BC107" s="168">
        <v>4</v>
      </c>
      <c r="BD107" s="115">
        <v>2</v>
      </c>
      <c r="BE107" s="168"/>
      <c r="BF107" s="168"/>
      <c r="BG107" s="249"/>
      <c r="BH107" s="168"/>
      <c r="BI107" s="249">
        <v>9</v>
      </c>
      <c r="BJ107" s="168">
        <f t="shared" si="45"/>
        <v>52</v>
      </c>
    </row>
    <row r="108" spans="1:79" ht="49.8" x14ac:dyDescent="0.25">
      <c r="A108" s="173" t="s">
        <v>70</v>
      </c>
      <c r="B108" s="204"/>
      <c r="C108" s="10"/>
      <c r="D108" s="9"/>
      <c r="E108" s="9"/>
      <c r="F108" s="10" t="s">
        <v>28</v>
      </c>
      <c r="G108" s="10"/>
      <c r="H108" s="10"/>
      <c r="I108" s="10"/>
      <c r="J108" s="10"/>
      <c r="K108" s="10"/>
      <c r="L108" s="10"/>
      <c r="M108" s="9"/>
      <c r="N108" s="9"/>
      <c r="O108" s="204"/>
      <c r="P108" s="9"/>
      <c r="Q108" s="8" t="s">
        <v>25</v>
      </c>
      <c r="R108" s="8" t="s">
        <v>25</v>
      </c>
      <c r="S108" s="9"/>
      <c r="T108" s="204"/>
      <c r="U108" s="9"/>
      <c r="V108" s="9"/>
      <c r="W108" s="9"/>
      <c r="X108" s="9"/>
      <c r="Y108" s="11"/>
      <c r="Z108" s="210"/>
      <c r="AA108" s="11"/>
      <c r="AB108" s="211"/>
      <c r="AC108" s="178" t="s">
        <v>28</v>
      </c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9" t="s">
        <v>25</v>
      </c>
      <c r="AR108" s="8" t="s">
        <v>25</v>
      </c>
      <c r="AS108" s="9" t="s">
        <v>45</v>
      </c>
      <c r="AT108" s="9" t="s">
        <v>45</v>
      </c>
      <c r="AU108" s="9" t="s">
        <v>45</v>
      </c>
      <c r="AV108" s="9" t="s">
        <v>45</v>
      </c>
      <c r="AW108" s="9" t="s">
        <v>45</v>
      </c>
      <c r="AX108" s="9" t="s">
        <v>45</v>
      </c>
      <c r="AY108" s="9" t="s">
        <v>45</v>
      </c>
      <c r="AZ108" s="9" t="s">
        <v>45</v>
      </c>
      <c r="BA108" s="9" t="s">
        <v>45</v>
      </c>
      <c r="BB108" s="168">
        <v>37</v>
      </c>
      <c r="BC108" s="168">
        <v>4</v>
      </c>
      <c r="BD108" s="115">
        <v>2</v>
      </c>
      <c r="BE108" s="168"/>
      <c r="BF108" s="168"/>
      <c r="BG108" s="249"/>
      <c r="BH108" s="168"/>
      <c r="BI108" s="249">
        <v>9</v>
      </c>
      <c r="BJ108" s="168">
        <f t="shared" si="45"/>
        <v>52</v>
      </c>
    </row>
    <row r="109" spans="1:79" ht="64.8" x14ac:dyDescent="0.25">
      <c r="A109" s="191" t="s">
        <v>65</v>
      </c>
      <c r="B109" s="204"/>
      <c r="C109" s="10"/>
      <c r="D109" s="9"/>
      <c r="E109" s="9"/>
      <c r="F109" s="10" t="s">
        <v>28</v>
      </c>
      <c r="G109" s="10"/>
      <c r="H109" s="10"/>
      <c r="I109" s="10"/>
      <c r="J109" s="10"/>
      <c r="K109" s="10"/>
      <c r="L109" s="10"/>
      <c r="M109" s="9"/>
      <c r="N109" s="9"/>
      <c r="O109" s="204"/>
      <c r="P109" s="9"/>
      <c r="Q109" s="8" t="s">
        <v>25</v>
      </c>
      <c r="R109" s="8" t="s">
        <v>25</v>
      </c>
      <c r="S109" s="9"/>
      <c r="T109" s="204"/>
      <c r="U109" s="9"/>
      <c r="V109" s="9"/>
      <c r="W109" s="9"/>
      <c r="X109" s="9"/>
      <c r="Y109" s="11"/>
      <c r="Z109" s="210"/>
      <c r="AA109" s="11"/>
      <c r="AB109" s="211"/>
      <c r="AC109" s="178" t="s">
        <v>28</v>
      </c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9" t="s">
        <v>25</v>
      </c>
      <c r="AR109" s="8" t="s">
        <v>25</v>
      </c>
      <c r="AS109" s="9" t="s">
        <v>45</v>
      </c>
      <c r="AT109" s="9" t="s">
        <v>45</v>
      </c>
      <c r="AU109" s="9" t="s">
        <v>45</v>
      </c>
      <c r="AV109" s="9" t="s">
        <v>45</v>
      </c>
      <c r="AW109" s="9" t="s">
        <v>45</v>
      </c>
      <c r="AX109" s="9" t="s">
        <v>45</v>
      </c>
      <c r="AY109" s="9" t="s">
        <v>45</v>
      </c>
      <c r="AZ109" s="9" t="s">
        <v>45</v>
      </c>
      <c r="BA109" s="9" t="s">
        <v>45</v>
      </c>
      <c r="BB109" s="168">
        <v>37</v>
      </c>
      <c r="BC109" s="168">
        <v>4</v>
      </c>
      <c r="BD109" s="115">
        <v>2</v>
      </c>
      <c r="BE109" s="168"/>
      <c r="BF109" s="168"/>
      <c r="BG109" s="249"/>
      <c r="BH109" s="168"/>
      <c r="BI109" s="249">
        <v>9</v>
      </c>
      <c r="BJ109" s="168">
        <f t="shared" si="45"/>
        <v>52</v>
      </c>
    </row>
    <row r="110" spans="1:79" ht="65.400000000000006" thickBot="1" x14ac:dyDescent="0.3">
      <c r="A110" s="162" t="s">
        <v>76</v>
      </c>
      <c r="B110" s="102"/>
      <c r="C110" s="103"/>
      <c r="D110" s="102"/>
      <c r="E110" s="102"/>
      <c r="F110" s="103" t="s">
        <v>28</v>
      </c>
      <c r="G110" s="103"/>
      <c r="H110" s="103"/>
      <c r="I110" s="103"/>
      <c r="J110" s="103"/>
      <c r="K110" s="103"/>
      <c r="L110" s="103"/>
      <c r="M110" s="102"/>
      <c r="N110" s="102"/>
      <c r="O110" s="102"/>
      <c r="P110" s="102"/>
      <c r="Q110" s="169" t="s">
        <v>25</v>
      </c>
      <c r="R110" s="169" t="s">
        <v>25</v>
      </c>
      <c r="S110" s="102"/>
      <c r="T110" s="102"/>
      <c r="U110" s="102"/>
      <c r="V110" s="102"/>
      <c r="W110" s="102"/>
      <c r="X110" s="102"/>
      <c r="Y110" s="104"/>
      <c r="Z110" s="104"/>
      <c r="AA110" s="104"/>
      <c r="AB110" s="104"/>
      <c r="AC110" s="177" t="s">
        <v>28</v>
      </c>
      <c r="AD110" s="103"/>
      <c r="AE110" s="103"/>
      <c r="AF110" s="103"/>
      <c r="AG110" s="103"/>
      <c r="AH110" s="103"/>
      <c r="AI110" s="103"/>
      <c r="AJ110" s="103"/>
      <c r="AK110" s="103"/>
      <c r="AL110" s="103"/>
      <c r="AM110" s="103"/>
      <c r="AN110" s="103"/>
      <c r="AO110" s="103"/>
      <c r="AP110" s="103"/>
      <c r="AQ110" s="102" t="s">
        <v>25</v>
      </c>
      <c r="AR110" s="8" t="s">
        <v>25</v>
      </c>
      <c r="AS110" s="102" t="s">
        <v>45</v>
      </c>
      <c r="AT110" s="102" t="s">
        <v>45</v>
      </c>
      <c r="AU110" s="102" t="s">
        <v>45</v>
      </c>
      <c r="AV110" s="102" t="s">
        <v>45</v>
      </c>
      <c r="AW110" s="102" t="s">
        <v>45</v>
      </c>
      <c r="AX110" s="102" t="s">
        <v>45</v>
      </c>
      <c r="AY110" s="102" t="s">
        <v>45</v>
      </c>
      <c r="AZ110" s="102" t="s">
        <v>45</v>
      </c>
      <c r="BA110" s="102" t="s">
        <v>45</v>
      </c>
      <c r="BB110" s="168">
        <v>37</v>
      </c>
      <c r="BC110" s="168">
        <v>4</v>
      </c>
      <c r="BD110" s="168">
        <v>2</v>
      </c>
      <c r="BE110" s="168"/>
      <c r="BF110" s="168"/>
      <c r="BG110" s="168"/>
      <c r="BH110" s="168"/>
      <c r="BI110" s="168">
        <v>9</v>
      </c>
      <c r="BJ110" s="168">
        <f t="shared" si="45"/>
        <v>52</v>
      </c>
    </row>
    <row r="111" spans="1:79" ht="45.6" thickBot="1" x14ac:dyDescent="0.75">
      <c r="A111" s="145"/>
      <c r="B111" s="146"/>
      <c r="C111" s="146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6"/>
      <c r="W111" s="146"/>
      <c r="X111" s="146"/>
      <c r="Y111" s="146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6"/>
      <c r="AK111" s="144" t="s">
        <v>53</v>
      </c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57"/>
      <c r="BC111" s="157"/>
      <c r="BD111" s="157"/>
      <c r="BE111" s="157"/>
      <c r="BF111" s="157"/>
      <c r="BG111" s="157"/>
      <c r="BH111" s="157"/>
      <c r="BI111" s="157"/>
      <c r="BJ111" s="158"/>
    </row>
    <row r="112" spans="1:79" ht="33" thickBot="1" x14ac:dyDescent="0.3">
      <c r="A112" s="154" t="s">
        <v>22</v>
      </c>
      <c r="B112" s="48">
        <v>1</v>
      </c>
      <c r="C112" s="48">
        <v>2</v>
      </c>
      <c r="D112" s="48">
        <v>3</v>
      </c>
      <c r="E112" s="153">
        <v>4</v>
      </c>
      <c r="F112" s="48">
        <v>5</v>
      </c>
      <c r="G112" s="48">
        <v>6</v>
      </c>
      <c r="H112" s="48">
        <v>7</v>
      </c>
      <c r="I112" s="48">
        <v>8</v>
      </c>
      <c r="J112" s="48">
        <v>9</v>
      </c>
      <c r="K112" s="48">
        <v>10</v>
      </c>
      <c r="L112" s="48">
        <v>11</v>
      </c>
      <c r="M112" s="48">
        <v>12</v>
      </c>
      <c r="N112" s="48">
        <v>13</v>
      </c>
      <c r="O112" s="48">
        <v>14</v>
      </c>
      <c r="P112" s="48">
        <v>15</v>
      </c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>
        <v>1</v>
      </c>
      <c r="AB112" s="48">
        <v>2</v>
      </c>
      <c r="AC112" s="48">
        <v>3</v>
      </c>
      <c r="AD112" s="48">
        <v>4</v>
      </c>
      <c r="AE112" s="48">
        <v>5</v>
      </c>
      <c r="AF112" s="48">
        <v>6</v>
      </c>
      <c r="AG112" s="48">
        <v>7</v>
      </c>
      <c r="AH112" s="48">
        <v>8</v>
      </c>
      <c r="AI112" s="48">
        <v>9</v>
      </c>
      <c r="AJ112" s="48">
        <v>10</v>
      </c>
      <c r="AK112" s="48">
        <v>11</v>
      </c>
      <c r="AL112" s="48">
        <v>12</v>
      </c>
      <c r="AM112" s="48">
        <v>13</v>
      </c>
      <c r="AN112" s="48">
        <v>14</v>
      </c>
      <c r="AO112" s="48">
        <v>15</v>
      </c>
      <c r="AP112" s="48">
        <v>16</v>
      </c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150"/>
      <c r="BC112" s="151"/>
      <c r="BD112" s="151"/>
      <c r="BE112" s="151"/>
      <c r="BF112" s="151"/>
      <c r="BG112" s="151"/>
      <c r="BH112" s="151"/>
      <c r="BI112" s="151"/>
      <c r="BJ112" s="152"/>
    </row>
    <row r="113" spans="1:62" ht="46.2" thickTop="1" thickBot="1" x14ac:dyDescent="0.3">
      <c r="A113" s="141" t="s">
        <v>49</v>
      </c>
      <c r="B113" s="142"/>
      <c r="C113" s="142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4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3"/>
    </row>
    <row r="114" spans="1:62" ht="51" thickTop="1" thickBot="1" x14ac:dyDescent="0.3">
      <c r="A114" s="161" t="s">
        <v>71</v>
      </c>
      <c r="B114" s="10"/>
      <c r="C114" s="9"/>
      <c r="D114" s="9"/>
      <c r="E114" s="9"/>
      <c r="F114" s="10" t="s">
        <v>28</v>
      </c>
      <c r="G114" s="10"/>
      <c r="H114" s="10"/>
      <c r="I114" s="10"/>
      <c r="J114" s="10"/>
      <c r="K114" s="10"/>
      <c r="L114" s="10"/>
      <c r="M114" s="9"/>
      <c r="N114" s="9"/>
      <c r="O114" s="9"/>
      <c r="P114" s="9"/>
      <c r="Q114" s="169" t="s">
        <v>25</v>
      </c>
      <c r="R114" s="169" t="s">
        <v>25</v>
      </c>
      <c r="S114" s="9"/>
      <c r="T114" s="9"/>
      <c r="U114" s="9"/>
      <c r="V114" s="9"/>
      <c r="W114" s="9"/>
      <c r="X114" s="9"/>
      <c r="Y114" s="195"/>
      <c r="Z114" s="195" t="s">
        <v>39</v>
      </c>
      <c r="AA114" s="195" t="s">
        <v>39</v>
      </c>
      <c r="AB114" s="195" t="s">
        <v>39</v>
      </c>
      <c r="AC114" s="107" t="s">
        <v>28</v>
      </c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105"/>
      <c r="AQ114" s="105" t="s">
        <v>25</v>
      </c>
      <c r="AR114" s="105" t="s">
        <v>37</v>
      </c>
      <c r="AS114" s="9"/>
      <c r="AT114" s="9"/>
      <c r="AU114" s="9"/>
      <c r="AV114" s="9"/>
      <c r="AW114" s="9"/>
      <c r="AX114" s="9"/>
      <c r="AY114" s="9"/>
      <c r="AZ114" s="9"/>
      <c r="BA114" s="9"/>
      <c r="BB114" s="71">
        <v>34</v>
      </c>
      <c r="BC114" s="71">
        <v>3</v>
      </c>
      <c r="BD114" s="71">
        <v>2</v>
      </c>
      <c r="BE114" s="71"/>
      <c r="BF114" s="71">
        <v>3</v>
      </c>
      <c r="BG114" s="71"/>
      <c r="BH114" s="71">
        <v>1</v>
      </c>
      <c r="BI114" s="71"/>
      <c r="BJ114" s="72">
        <f t="shared" ref="BJ114" si="46">SUM(BB114:BI114)</f>
        <v>43</v>
      </c>
    </row>
    <row r="115" spans="1:62" ht="97.2" x14ac:dyDescent="0.25">
      <c r="A115" s="162" t="s">
        <v>72</v>
      </c>
      <c r="B115" s="137"/>
      <c r="C115" s="9"/>
      <c r="D115" s="9"/>
      <c r="E115" s="9"/>
      <c r="F115" s="10" t="s">
        <v>28</v>
      </c>
      <c r="G115" s="10"/>
      <c r="H115" s="10"/>
      <c r="I115" s="10"/>
      <c r="J115" s="10"/>
      <c r="K115" s="10"/>
      <c r="L115" s="10"/>
      <c r="M115" s="9"/>
      <c r="N115" s="9"/>
      <c r="O115" s="9"/>
      <c r="P115" s="9"/>
      <c r="Q115" s="8" t="s">
        <v>25</v>
      </c>
      <c r="R115" s="8" t="s">
        <v>25</v>
      </c>
      <c r="S115" s="9"/>
      <c r="T115" s="9"/>
      <c r="U115" s="9"/>
      <c r="V115" s="9"/>
      <c r="W115" s="9"/>
      <c r="X115" s="9"/>
      <c r="Y115" s="9"/>
      <c r="Z115" s="84" t="s">
        <v>39</v>
      </c>
      <c r="AA115" s="84" t="s">
        <v>39</v>
      </c>
      <c r="AB115" s="84" t="s">
        <v>39</v>
      </c>
      <c r="AC115" s="178" t="s">
        <v>28</v>
      </c>
      <c r="AD115" s="10"/>
      <c r="AE115" s="10"/>
      <c r="AF115" s="10"/>
      <c r="AG115" s="10"/>
      <c r="AH115" s="10"/>
      <c r="AI115" s="9"/>
      <c r="AJ115" s="9"/>
      <c r="AK115" s="200"/>
      <c r="AL115" s="8"/>
      <c r="AM115" s="9"/>
      <c r="AN115" s="9"/>
      <c r="AO115" s="200"/>
      <c r="AP115" s="8"/>
      <c r="AQ115" s="8" t="s">
        <v>25</v>
      </c>
      <c r="AR115" s="8" t="s">
        <v>37</v>
      </c>
      <c r="AS115" s="11"/>
      <c r="AT115" s="10"/>
      <c r="AU115" s="10"/>
      <c r="AV115" s="10"/>
      <c r="AW115" s="10"/>
      <c r="AX115" s="10"/>
      <c r="AY115" s="10"/>
      <c r="AZ115" s="10"/>
      <c r="BA115" s="10"/>
      <c r="BB115" s="71">
        <v>34</v>
      </c>
      <c r="BC115" s="71">
        <v>3</v>
      </c>
      <c r="BD115" s="71">
        <v>2</v>
      </c>
      <c r="BE115" s="71"/>
      <c r="BF115" s="71">
        <v>3</v>
      </c>
      <c r="BG115" s="71"/>
      <c r="BH115" s="71">
        <v>1</v>
      </c>
      <c r="BI115" s="71"/>
      <c r="BJ115" s="72">
        <f t="shared" ref="BJ115" si="47">SUM(BB115:BI115)</f>
        <v>43</v>
      </c>
    </row>
    <row r="116" spans="1:62" ht="97.2" x14ac:dyDescent="0.25">
      <c r="A116" s="162" t="s">
        <v>73</v>
      </c>
      <c r="B116" s="137"/>
      <c r="C116" s="9"/>
      <c r="D116" s="9"/>
      <c r="E116" s="9"/>
      <c r="F116" s="10" t="s">
        <v>28</v>
      </c>
      <c r="G116" s="10"/>
      <c r="H116" s="10"/>
      <c r="I116" s="10"/>
      <c r="J116" s="10"/>
      <c r="K116" s="10"/>
      <c r="L116" s="10"/>
      <c r="M116" s="9"/>
      <c r="N116" s="9"/>
      <c r="O116" s="9"/>
      <c r="P116" s="9"/>
      <c r="Q116" s="8" t="s">
        <v>25</v>
      </c>
      <c r="R116" s="8" t="s">
        <v>25</v>
      </c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178" t="s">
        <v>28</v>
      </c>
      <c r="AD116" s="10"/>
      <c r="AE116" s="10"/>
      <c r="AF116" s="10"/>
      <c r="AG116" s="10"/>
      <c r="AH116" s="9"/>
      <c r="AI116" s="9" t="s">
        <v>25</v>
      </c>
      <c r="AJ116" s="9" t="s">
        <v>46</v>
      </c>
      <c r="AK116" s="9" t="s">
        <v>46</v>
      </c>
      <c r="AL116" s="9" t="s">
        <v>46</v>
      </c>
      <c r="AM116" s="11" t="s">
        <v>26</v>
      </c>
      <c r="AN116" s="11" t="s">
        <v>26</v>
      </c>
      <c r="AO116" s="11" t="s">
        <v>26</v>
      </c>
      <c r="AP116" s="11" t="s">
        <v>26</v>
      </c>
      <c r="AQ116" s="210" t="s">
        <v>26</v>
      </c>
      <c r="AR116" s="8" t="s">
        <v>37</v>
      </c>
      <c r="AS116" s="11"/>
      <c r="AT116" s="10"/>
      <c r="AU116" s="10"/>
      <c r="AV116" s="10"/>
      <c r="AW116" s="10"/>
      <c r="AX116" s="10"/>
      <c r="AY116" s="10"/>
      <c r="AZ116" s="10"/>
      <c r="BA116" s="10"/>
      <c r="BB116" s="49">
        <v>29</v>
      </c>
      <c r="BC116" s="49">
        <v>3</v>
      </c>
      <c r="BD116" s="49">
        <v>2</v>
      </c>
      <c r="BE116" s="49"/>
      <c r="BF116" s="49">
        <v>3</v>
      </c>
      <c r="BG116" s="49">
        <v>5</v>
      </c>
      <c r="BH116" s="49">
        <v>1</v>
      </c>
      <c r="BI116" s="49"/>
      <c r="BJ116" s="73">
        <f t="shared" ref="BJ116:BJ121" si="48">SUM(BB116:BI116)</f>
        <v>43</v>
      </c>
    </row>
    <row r="117" spans="1:62" ht="97.2" x14ac:dyDescent="0.25">
      <c r="A117" s="174" t="s">
        <v>74</v>
      </c>
      <c r="B117" s="137"/>
      <c r="C117" s="9"/>
      <c r="D117" s="9"/>
      <c r="E117" s="9"/>
      <c r="F117" s="10" t="s">
        <v>28</v>
      </c>
      <c r="G117" s="10"/>
      <c r="H117" s="10"/>
      <c r="I117" s="10"/>
      <c r="J117" s="10"/>
      <c r="K117" s="10"/>
      <c r="L117" s="10"/>
      <c r="M117" s="9"/>
      <c r="N117" s="9"/>
      <c r="O117" s="9"/>
      <c r="P117" s="9"/>
      <c r="Q117" s="8" t="s">
        <v>25</v>
      </c>
      <c r="R117" s="8" t="s">
        <v>25</v>
      </c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178" t="s">
        <v>28</v>
      </c>
      <c r="AD117" s="9"/>
      <c r="AE117" s="9"/>
      <c r="AF117" s="10"/>
      <c r="AG117" s="9"/>
      <c r="AH117" s="9"/>
      <c r="AI117" s="9" t="s">
        <v>25</v>
      </c>
      <c r="AJ117" s="9" t="s">
        <v>46</v>
      </c>
      <c r="AK117" s="9" t="s">
        <v>46</v>
      </c>
      <c r="AL117" s="9" t="s">
        <v>46</v>
      </c>
      <c r="AM117" s="11" t="s">
        <v>26</v>
      </c>
      <c r="AN117" s="11" t="s">
        <v>26</v>
      </c>
      <c r="AO117" s="11" t="s">
        <v>26</v>
      </c>
      <c r="AP117" s="11" t="s">
        <v>26</v>
      </c>
      <c r="AQ117" s="210" t="s">
        <v>26</v>
      </c>
      <c r="AR117" s="8" t="s">
        <v>37</v>
      </c>
      <c r="AS117" s="9"/>
      <c r="AT117" s="9"/>
      <c r="AU117" s="9"/>
      <c r="AV117" s="9"/>
      <c r="AW117" s="9"/>
      <c r="AX117" s="9"/>
      <c r="AY117" s="9"/>
      <c r="AZ117" s="9"/>
      <c r="BA117" s="9"/>
      <c r="BB117" s="49">
        <v>29</v>
      </c>
      <c r="BC117" s="49">
        <v>3</v>
      </c>
      <c r="BD117" s="49">
        <v>2</v>
      </c>
      <c r="BE117" s="49"/>
      <c r="BF117" s="49">
        <v>3</v>
      </c>
      <c r="BG117" s="49">
        <v>5</v>
      </c>
      <c r="BH117" s="49">
        <v>1</v>
      </c>
      <c r="BI117" s="49"/>
      <c r="BJ117" s="73">
        <f t="shared" ref="BJ117:BJ120" si="49">SUM(BB117:BI117)</f>
        <v>43</v>
      </c>
    </row>
    <row r="118" spans="1:62" ht="49.8" x14ac:dyDescent="0.25">
      <c r="A118" s="173" t="s">
        <v>75</v>
      </c>
      <c r="B118" s="137"/>
      <c r="C118" s="9"/>
      <c r="D118" s="9"/>
      <c r="E118" s="9"/>
      <c r="F118" s="10" t="s">
        <v>28</v>
      </c>
      <c r="G118" s="10"/>
      <c r="H118" s="10"/>
      <c r="I118" s="10"/>
      <c r="J118" s="10"/>
      <c r="K118" s="10"/>
      <c r="L118" s="10"/>
      <c r="M118" s="9"/>
      <c r="N118" s="9"/>
      <c r="O118" s="9"/>
      <c r="P118" s="9"/>
      <c r="Q118" s="8" t="s">
        <v>25</v>
      </c>
      <c r="R118" s="8" t="s">
        <v>25</v>
      </c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178" t="s">
        <v>28</v>
      </c>
      <c r="AD118" s="9"/>
      <c r="AE118" s="9"/>
      <c r="AF118" s="10"/>
      <c r="AG118" s="9"/>
      <c r="AH118" s="9"/>
      <c r="AI118" s="9" t="s">
        <v>25</v>
      </c>
      <c r="AJ118" s="9" t="s">
        <v>46</v>
      </c>
      <c r="AK118" s="9" t="s">
        <v>46</v>
      </c>
      <c r="AL118" s="9" t="s">
        <v>46</v>
      </c>
      <c r="AM118" s="11" t="s">
        <v>26</v>
      </c>
      <c r="AN118" s="11" t="s">
        <v>26</v>
      </c>
      <c r="AO118" s="11" t="s">
        <v>26</v>
      </c>
      <c r="AP118" s="11" t="s">
        <v>26</v>
      </c>
      <c r="AQ118" s="210" t="s">
        <v>26</v>
      </c>
      <c r="AR118" s="8" t="s">
        <v>37</v>
      </c>
      <c r="AS118" s="9"/>
      <c r="AT118" s="9"/>
      <c r="AU118" s="9"/>
      <c r="AV118" s="9"/>
      <c r="AW118" s="9"/>
      <c r="AX118" s="9"/>
      <c r="AY118" s="9"/>
      <c r="AZ118" s="9"/>
      <c r="BA118" s="9"/>
      <c r="BB118" s="49">
        <v>29</v>
      </c>
      <c r="BC118" s="49">
        <v>3</v>
      </c>
      <c r="BD118" s="49">
        <v>2</v>
      </c>
      <c r="BE118" s="49"/>
      <c r="BF118" s="49">
        <v>3</v>
      </c>
      <c r="BG118" s="49">
        <v>5</v>
      </c>
      <c r="BH118" s="49">
        <v>1</v>
      </c>
      <c r="BI118" s="49"/>
      <c r="BJ118" s="73">
        <f t="shared" si="49"/>
        <v>43</v>
      </c>
    </row>
    <row r="119" spans="1:62" ht="49.8" x14ac:dyDescent="0.25">
      <c r="A119" s="257" t="s">
        <v>70</v>
      </c>
      <c r="B119" s="258"/>
      <c r="C119" s="9"/>
      <c r="D119" s="9"/>
      <c r="E119" s="9"/>
      <c r="F119" s="10" t="s">
        <v>28</v>
      </c>
      <c r="G119" s="10"/>
      <c r="H119" s="10"/>
      <c r="I119" s="10"/>
      <c r="J119" s="10"/>
      <c r="K119" s="10"/>
      <c r="L119" s="10"/>
      <c r="M119" s="9"/>
      <c r="N119" s="9"/>
      <c r="O119" s="9"/>
      <c r="P119" s="9"/>
      <c r="Q119" s="8" t="s">
        <v>25</v>
      </c>
      <c r="R119" s="8" t="s">
        <v>25</v>
      </c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178" t="s">
        <v>28</v>
      </c>
      <c r="AD119" s="9"/>
      <c r="AE119" s="9"/>
      <c r="AF119" s="10"/>
      <c r="AG119" s="9"/>
      <c r="AH119" s="9"/>
      <c r="AI119" s="9" t="s">
        <v>25</v>
      </c>
      <c r="AJ119" s="9" t="s">
        <v>46</v>
      </c>
      <c r="AK119" s="9" t="s">
        <v>46</v>
      </c>
      <c r="AL119" s="9" t="s">
        <v>46</v>
      </c>
      <c r="AM119" s="11" t="s">
        <v>26</v>
      </c>
      <c r="AN119" s="11" t="s">
        <v>26</v>
      </c>
      <c r="AO119" s="11" t="s">
        <v>26</v>
      </c>
      <c r="AP119" s="11" t="s">
        <v>26</v>
      </c>
      <c r="AQ119" s="210" t="s">
        <v>26</v>
      </c>
      <c r="AR119" s="8" t="s">
        <v>37</v>
      </c>
      <c r="AS119" s="9"/>
      <c r="AT119" s="9"/>
      <c r="AU119" s="9"/>
      <c r="AV119" s="9"/>
      <c r="AW119" s="9"/>
      <c r="AX119" s="9"/>
      <c r="AY119" s="9"/>
      <c r="AZ119" s="9"/>
      <c r="BA119" s="9"/>
      <c r="BB119" s="49">
        <v>29</v>
      </c>
      <c r="BC119" s="49">
        <v>3</v>
      </c>
      <c r="BD119" s="49">
        <v>2</v>
      </c>
      <c r="BE119" s="49"/>
      <c r="BF119" s="49">
        <v>3</v>
      </c>
      <c r="BG119" s="49">
        <v>5</v>
      </c>
      <c r="BH119" s="49">
        <v>1</v>
      </c>
      <c r="BI119" s="49"/>
      <c r="BJ119" s="73">
        <f t="shared" si="49"/>
        <v>43</v>
      </c>
    </row>
    <row r="120" spans="1:62" ht="64.8" x14ac:dyDescent="0.25">
      <c r="A120" s="260" t="s">
        <v>65</v>
      </c>
      <c r="B120" s="259"/>
      <c r="C120" s="204"/>
      <c r="D120" s="9"/>
      <c r="E120" s="9"/>
      <c r="F120" s="10" t="s">
        <v>28</v>
      </c>
      <c r="G120" s="10"/>
      <c r="H120" s="10"/>
      <c r="I120" s="10"/>
      <c r="J120" s="10"/>
      <c r="K120" s="10"/>
      <c r="L120" s="10"/>
      <c r="M120" s="9"/>
      <c r="N120" s="9"/>
      <c r="O120" s="9"/>
      <c r="P120" s="9"/>
      <c r="Q120" s="8" t="s">
        <v>25</v>
      </c>
      <c r="R120" s="8" t="s">
        <v>25</v>
      </c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178" t="s">
        <v>28</v>
      </c>
      <c r="AD120" s="9"/>
      <c r="AE120" s="9"/>
      <c r="AF120" s="10"/>
      <c r="AG120" s="9"/>
      <c r="AH120" s="9"/>
      <c r="AI120" s="9" t="s">
        <v>25</v>
      </c>
      <c r="AJ120" s="9" t="s">
        <v>46</v>
      </c>
      <c r="AK120" s="9" t="s">
        <v>46</v>
      </c>
      <c r="AL120" s="9" t="s">
        <v>46</v>
      </c>
      <c r="AM120" s="11" t="s">
        <v>26</v>
      </c>
      <c r="AN120" s="11" t="s">
        <v>26</v>
      </c>
      <c r="AO120" s="11" t="s">
        <v>26</v>
      </c>
      <c r="AP120" s="11" t="s">
        <v>26</v>
      </c>
      <c r="AQ120" s="210" t="s">
        <v>26</v>
      </c>
      <c r="AR120" s="8" t="s">
        <v>37</v>
      </c>
      <c r="AS120" s="9"/>
      <c r="AT120" s="9"/>
      <c r="AU120" s="9"/>
      <c r="AV120" s="9"/>
      <c r="AW120" s="9"/>
      <c r="AX120" s="9"/>
      <c r="AY120" s="9"/>
      <c r="AZ120" s="9"/>
      <c r="BA120" s="9"/>
      <c r="BB120" s="49">
        <v>29</v>
      </c>
      <c r="BC120" s="49">
        <v>3</v>
      </c>
      <c r="BD120" s="49">
        <v>2</v>
      </c>
      <c r="BE120" s="49"/>
      <c r="BF120" s="49">
        <v>3</v>
      </c>
      <c r="BG120" s="49">
        <v>5</v>
      </c>
      <c r="BH120" s="49">
        <v>1</v>
      </c>
      <c r="BI120" s="49"/>
      <c r="BJ120" s="73">
        <f t="shared" si="49"/>
        <v>43</v>
      </c>
    </row>
    <row r="121" spans="1:62" ht="65.400000000000006" thickBot="1" x14ac:dyDescent="0.3">
      <c r="A121" s="162" t="s">
        <v>76</v>
      </c>
      <c r="B121" s="138"/>
      <c r="C121" s="102"/>
      <c r="D121" s="102"/>
      <c r="E121" s="102"/>
      <c r="F121" s="103" t="s">
        <v>28</v>
      </c>
      <c r="G121" s="103"/>
      <c r="H121" s="103"/>
      <c r="I121" s="103"/>
      <c r="J121" s="103"/>
      <c r="K121" s="103"/>
      <c r="L121" s="103"/>
      <c r="M121" s="102"/>
      <c r="N121" s="102"/>
      <c r="O121" s="102"/>
      <c r="P121" s="102"/>
      <c r="Q121" s="169" t="s">
        <v>25</v>
      </c>
      <c r="R121" s="169" t="s">
        <v>25</v>
      </c>
      <c r="S121" s="102"/>
      <c r="T121" s="102"/>
      <c r="U121" s="102"/>
      <c r="V121" s="102"/>
      <c r="W121" s="102"/>
      <c r="X121" s="102"/>
      <c r="Y121" s="102"/>
      <c r="Z121" s="102"/>
      <c r="AA121" s="102"/>
      <c r="AB121" s="103"/>
      <c r="AC121" s="177" t="s">
        <v>28</v>
      </c>
      <c r="AD121" s="103"/>
      <c r="AE121" s="103"/>
      <c r="AF121" s="103"/>
      <c r="AG121" s="104"/>
      <c r="AH121" s="9"/>
      <c r="AI121" s="9" t="s">
        <v>25</v>
      </c>
      <c r="AJ121" s="9" t="s">
        <v>46</v>
      </c>
      <c r="AK121" s="9" t="s">
        <v>46</v>
      </c>
      <c r="AL121" s="9" t="s">
        <v>46</v>
      </c>
      <c r="AM121" s="11" t="s">
        <v>26</v>
      </c>
      <c r="AN121" s="11" t="s">
        <v>26</v>
      </c>
      <c r="AO121" s="11" t="s">
        <v>26</v>
      </c>
      <c r="AP121" s="11" t="s">
        <v>26</v>
      </c>
      <c r="AQ121" s="210" t="s">
        <v>26</v>
      </c>
      <c r="AR121" s="8" t="s">
        <v>37</v>
      </c>
      <c r="AS121" s="104"/>
      <c r="AT121" s="102"/>
      <c r="AU121" s="102"/>
      <c r="AV121" s="103"/>
      <c r="AW121" s="103"/>
      <c r="AX121" s="103"/>
      <c r="AY121" s="103"/>
      <c r="AZ121" s="103"/>
      <c r="BA121" s="103"/>
      <c r="BB121" s="49">
        <v>29</v>
      </c>
      <c r="BC121" s="49">
        <v>3</v>
      </c>
      <c r="BD121" s="49">
        <v>2</v>
      </c>
      <c r="BE121" s="49"/>
      <c r="BF121" s="49">
        <v>3</v>
      </c>
      <c r="BG121" s="49">
        <v>5</v>
      </c>
      <c r="BH121" s="49">
        <v>1</v>
      </c>
      <c r="BI121" s="49"/>
      <c r="BJ121" s="73">
        <f t="shared" si="48"/>
        <v>43</v>
      </c>
    </row>
    <row r="122" spans="1:62" ht="40.799999999999997" thickBot="1" x14ac:dyDescent="0.75">
      <c r="A122" s="122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2" t="s">
        <v>55</v>
      </c>
      <c r="AL122" s="123"/>
      <c r="AM122" s="123"/>
      <c r="AN122" s="123"/>
      <c r="AO122" s="123"/>
      <c r="AP122" s="123"/>
      <c r="AQ122" s="123"/>
      <c r="AR122" s="123"/>
      <c r="AS122" s="123"/>
      <c r="AT122" s="123"/>
      <c r="AU122" s="123"/>
      <c r="AV122" s="123"/>
      <c r="AW122" s="123"/>
      <c r="AX122" s="123"/>
      <c r="AY122" s="123"/>
      <c r="AZ122" s="123"/>
      <c r="BA122" s="123"/>
      <c r="BB122" s="123"/>
      <c r="BC122" s="123"/>
      <c r="BD122" s="123"/>
      <c r="BE122" s="123"/>
      <c r="BF122" s="123"/>
      <c r="BG122" s="123"/>
      <c r="BH122" s="123"/>
      <c r="BI122" s="123"/>
      <c r="BJ122" s="124"/>
    </row>
    <row r="123" spans="1:62" ht="45.6" thickBot="1" x14ac:dyDescent="0.75">
      <c r="A123" s="145"/>
      <c r="B123" s="146"/>
      <c r="C123" s="146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6"/>
      <c r="W123" s="146"/>
      <c r="X123" s="146"/>
      <c r="Y123" s="146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6"/>
      <c r="AK123" s="144" t="s">
        <v>50</v>
      </c>
      <c r="AL123" s="146"/>
      <c r="AM123" s="146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6"/>
      <c r="AY123" s="146"/>
      <c r="AZ123" s="146"/>
      <c r="BA123" s="146"/>
      <c r="BB123" s="146"/>
      <c r="BC123" s="146"/>
      <c r="BD123" s="146"/>
      <c r="BE123" s="146"/>
      <c r="BF123" s="146"/>
      <c r="BG123" s="146"/>
      <c r="BH123" s="146"/>
      <c r="BI123" s="146"/>
      <c r="BJ123" s="147"/>
    </row>
    <row r="124" spans="1:62" ht="33" thickBot="1" x14ac:dyDescent="0.3">
      <c r="A124" s="154" t="s">
        <v>22</v>
      </c>
      <c r="B124" s="48">
        <v>1</v>
      </c>
      <c r="C124" s="48">
        <v>2</v>
      </c>
      <c r="D124" s="48">
        <v>3</v>
      </c>
      <c r="E124" s="153">
        <v>4</v>
      </c>
      <c r="F124" s="48">
        <v>5</v>
      </c>
      <c r="G124" s="48">
        <v>6</v>
      </c>
      <c r="H124" s="48">
        <v>7</v>
      </c>
      <c r="I124" s="48">
        <v>8</v>
      </c>
      <c r="J124" s="48">
        <v>9</v>
      </c>
      <c r="K124" s="48">
        <v>10</v>
      </c>
      <c r="L124" s="48">
        <v>11</v>
      </c>
      <c r="M124" s="48">
        <v>12</v>
      </c>
      <c r="N124" s="48">
        <v>13</v>
      </c>
      <c r="O124" s="48">
        <v>14</v>
      </c>
      <c r="P124" s="48">
        <v>15</v>
      </c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>
        <v>1</v>
      </c>
      <c r="AB124" s="48">
        <v>2</v>
      </c>
      <c r="AC124" s="48">
        <v>3</v>
      </c>
      <c r="AD124" s="48">
        <v>4</v>
      </c>
      <c r="AE124" s="48">
        <v>5</v>
      </c>
      <c r="AF124" s="48">
        <v>6</v>
      </c>
      <c r="AG124" s="48">
        <v>7</v>
      </c>
      <c r="AH124" s="48">
        <v>8</v>
      </c>
      <c r="AI124" s="48">
        <v>9</v>
      </c>
      <c r="AJ124" s="48">
        <v>10</v>
      </c>
      <c r="AK124" s="48">
        <v>11</v>
      </c>
      <c r="AL124" s="48">
        <v>12</v>
      </c>
      <c r="AM124" s="48">
        <v>13</v>
      </c>
      <c r="AN124" s="48">
        <v>14</v>
      </c>
      <c r="AO124" s="48">
        <v>15</v>
      </c>
      <c r="AP124" s="48">
        <v>16</v>
      </c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150"/>
      <c r="BC124" s="151"/>
      <c r="BD124" s="151"/>
      <c r="BE124" s="151"/>
      <c r="BF124" s="151"/>
      <c r="BG124" s="151"/>
      <c r="BH124" s="151"/>
      <c r="BI124" s="151"/>
      <c r="BJ124" s="152"/>
    </row>
    <row r="125" spans="1:62" ht="46.2" thickTop="1" thickBot="1" x14ac:dyDescent="0.3">
      <c r="A125" s="141" t="s">
        <v>49</v>
      </c>
      <c r="B125" s="142"/>
      <c r="C125" s="142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2"/>
      <c r="AA125" s="142"/>
      <c r="AB125" s="142"/>
      <c r="AC125" s="142"/>
      <c r="AD125" s="142"/>
      <c r="AE125" s="142"/>
      <c r="AF125" s="142"/>
      <c r="AG125" s="142"/>
      <c r="AH125" s="142"/>
      <c r="AI125" s="142"/>
      <c r="AJ125" s="142"/>
      <c r="AK125" s="144"/>
      <c r="AL125" s="142"/>
      <c r="AM125" s="142"/>
      <c r="AN125" s="142"/>
      <c r="AO125" s="142"/>
      <c r="AP125" s="142"/>
      <c r="AQ125" s="142"/>
      <c r="AR125" s="142"/>
      <c r="AS125" s="142"/>
      <c r="AT125" s="142"/>
      <c r="AU125" s="142"/>
      <c r="AV125" s="142"/>
      <c r="AW125" s="142"/>
      <c r="AX125" s="142"/>
      <c r="AY125" s="142"/>
      <c r="AZ125" s="142"/>
      <c r="BA125" s="142"/>
      <c r="BB125" s="142"/>
      <c r="BC125" s="142"/>
      <c r="BD125" s="142"/>
      <c r="BE125" s="142"/>
      <c r="BF125" s="142"/>
      <c r="BG125" s="142"/>
      <c r="BH125" s="142"/>
      <c r="BI125" s="142"/>
      <c r="BJ125" s="143"/>
    </row>
    <row r="126" spans="1:62" ht="50.4" thickTop="1" x14ac:dyDescent="0.25">
      <c r="A126" s="161" t="s">
        <v>91</v>
      </c>
      <c r="B126" s="106"/>
      <c r="C126" s="106"/>
      <c r="D126" s="106"/>
      <c r="E126" s="105"/>
      <c r="F126" s="101" t="s">
        <v>28</v>
      </c>
      <c r="G126" s="101"/>
      <c r="H126" s="101"/>
      <c r="I126" s="101"/>
      <c r="J126" s="101"/>
      <c r="K126" s="101"/>
      <c r="L126" s="82"/>
      <c r="M126" s="169"/>
      <c r="N126" s="105"/>
      <c r="O126" s="105"/>
      <c r="P126" s="169"/>
      <c r="Q126" s="169" t="s">
        <v>25</v>
      </c>
      <c r="R126" s="169" t="s">
        <v>25</v>
      </c>
      <c r="S126" s="169"/>
      <c r="T126" s="105"/>
      <c r="U126" s="105"/>
      <c r="V126" s="106"/>
      <c r="W126" s="105"/>
      <c r="X126" s="106"/>
      <c r="Y126" s="107"/>
      <c r="Z126" s="107"/>
      <c r="AA126" s="107"/>
      <c r="AB126" s="107"/>
      <c r="AC126" s="107" t="s">
        <v>28</v>
      </c>
      <c r="AD126" s="107"/>
      <c r="AE126" s="107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5" t="s">
        <v>25</v>
      </c>
      <c r="AR126" s="105" t="s">
        <v>25</v>
      </c>
      <c r="AS126" s="105" t="s">
        <v>45</v>
      </c>
      <c r="AT126" s="105" t="s">
        <v>45</v>
      </c>
      <c r="AU126" s="105" t="s">
        <v>45</v>
      </c>
      <c r="AV126" s="105" t="s">
        <v>45</v>
      </c>
      <c r="AW126" s="105" t="s">
        <v>45</v>
      </c>
      <c r="AX126" s="105" t="s">
        <v>45</v>
      </c>
      <c r="AY126" s="105" t="s">
        <v>45</v>
      </c>
      <c r="AZ126" s="105" t="s">
        <v>45</v>
      </c>
      <c r="BA126" s="248" t="s">
        <v>45</v>
      </c>
      <c r="BB126" s="246">
        <v>37</v>
      </c>
      <c r="BC126" s="213">
        <v>4</v>
      </c>
      <c r="BD126" s="213">
        <v>2</v>
      </c>
      <c r="BE126" s="213"/>
      <c r="BF126" s="213"/>
      <c r="BG126" s="213"/>
      <c r="BH126" s="213"/>
      <c r="BI126" s="213">
        <v>9</v>
      </c>
      <c r="BJ126" s="251">
        <f>SUM(BB126:BI126)</f>
        <v>52</v>
      </c>
    </row>
    <row r="127" spans="1:62" ht="49.8" x14ac:dyDescent="0.25">
      <c r="A127" s="162" t="s">
        <v>90</v>
      </c>
      <c r="B127" s="8"/>
      <c r="C127" s="8"/>
      <c r="D127" s="8"/>
      <c r="E127" s="8"/>
      <c r="F127" s="84" t="s">
        <v>28</v>
      </c>
      <c r="G127" s="84"/>
      <c r="H127" s="84"/>
      <c r="I127" s="84"/>
      <c r="J127" s="84"/>
      <c r="K127" s="84"/>
      <c r="L127" s="84"/>
      <c r="M127" s="8"/>
      <c r="N127" s="8"/>
      <c r="O127" s="8"/>
      <c r="P127" s="8"/>
      <c r="Q127" s="8" t="s">
        <v>25</v>
      </c>
      <c r="R127" s="8" t="s">
        <v>25</v>
      </c>
      <c r="S127" s="8"/>
      <c r="T127" s="8"/>
      <c r="U127" s="8"/>
      <c r="V127" s="8"/>
      <c r="W127" s="8"/>
      <c r="X127" s="8"/>
      <c r="Y127" s="178"/>
      <c r="Z127" s="178"/>
      <c r="AA127" s="178"/>
      <c r="AB127" s="178"/>
      <c r="AC127" s="84" t="s">
        <v>28</v>
      </c>
      <c r="AD127" s="178"/>
      <c r="AE127" s="178"/>
      <c r="AF127" s="84"/>
      <c r="AG127" s="84"/>
      <c r="AH127" s="84"/>
      <c r="AI127" s="84"/>
      <c r="AJ127" s="84"/>
      <c r="AK127" s="84"/>
      <c r="AL127" s="84"/>
      <c r="AM127" s="84"/>
      <c r="AN127" s="84"/>
      <c r="AO127" s="84"/>
      <c r="AP127" s="84"/>
      <c r="AQ127" s="8" t="s">
        <v>25</v>
      </c>
      <c r="AR127" s="8" t="s">
        <v>25</v>
      </c>
      <c r="AS127" s="8" t="s">
        <v>45</v>
      </c>
      <c r="AT127" s="209" t="s">
        <v>45</v>
      </c>
      <c r="AU127" s="8" t="s">
        <v>45</v>
      </c>
      <c r="AV127" s="8" t="s">
        <v>45</v>
      </c>
      <c r="AW127" s="8" t="s">
        <v>45</v>
      </c>
      <c r="AX127" s="8" t="s">
        <v>45</v>
      </c>
      <c r="AY127" s="8" t="s">
        <v>45</v>
      </c>
      <c r="AZ127" s="8" t="s">
        <v>45</v>
      </c>
      <c r="BA127" s="245" t="s">
        <v>45</v>
      </c>
      <c r="BB127" s="168">
        <v>37</v>
      </c>
      <c r="BC127" s="168">
        <v>4</v>
      </c>
      <c r="BD127" s="115">
        <v>2</v>
      </c>
      <c r="BE127" s="168"/>
      <c r="BF127" s="168"/>
      <c r="BG127" s="249"/>
      <c r="BH127" s="168"/>
      <c r="BI127" s="249">
        <v>9</v>
      </c>
      <c r="BJ127" s="168">
        <f t="shared" ref="BJ127" si="50">SUM(BB127:BI127)</f>
        <v>52</v>
      </c>
    </row>
    <row r="128" spans="1:62" ht="97.2" x14ac:dyDescent="0.25">
      <c r="A128" s="162" t="s">
        <v>89</v>
      </c>
      <c r="B128" s="8"/>
      <c r="C128" s="8"/>
      <c r="D128" s="8"/>
      <c r="E128" s="8"/>
      <c r="F128" s="84" t="s">
        <v>28</v>
      </c>
      <c r="G128" s="84"/>
      <c r="H128" s="84"/>
      <c r="I128" s="84"/>
      <c r="J128" s="84"/>
      <c r="K128" s="84"/>
      <c r="L128" s="84"/>
      <c r="M128" s="8"/>
      <c r="N128" s="8"/>
      <c r="O128" s="8"/>
      <c r="P128" s="8"/>
      <c r="Q128" s="8" t="s">
        <v>25</v>
      </c>
      <c r="R128" s="8" t="s">
        <v>25</v>
      </c>
      <c r="S128" s="8"/>
      <c r="T128" s="8"/>
      <c r="U128" s="8"/>
      <c r="V128" s="8"/>
      <c r="W128" s="8"/>
      <c r="X128" s="8"/>
      <c r="Y128" s="178"/>
      <c r="Z128" s="178"/>
      <c r="AA128" s="178"/>
      <c r="AB128" s="178"/>
      <c r="AC128" s="84" t="s">
        <v>28</v>
      </c>
      <c r="AD128" s="178"/>
      <c r="AE128" s="178"/>
      <c r="AF128" s="84"/>
      <c r="AG128" s="84"/>
      <c r="AH128" s="84"/>
      <c r="AI128" s="84"/>
      <c r="AJ128" s="84"/>
      <c r="AK128" s="84"/>
      <c r="AL128" s="84"/>
      <c r="AM128" s="84"/>
      <c r="AN128" s="84"/>
      <c r="AO128" s="84"/>
      <c r="AP128" s="84"/>
      <c r="AQ128" s="8" t="s">
        <v>25</v>
      </c>
      <c r="AR128" s="8" t="s">
        <v>25</v>
      </c>
      <c r="AS128" s="8" t="s">
        <v>45</v>
      </c>
      <c r="AT128" s="209" t="s">
        <v>45</v>
      </c>
      <c r="AU128" s="8" t="s">
        <v>45</v>
      </c>
      <c r="AV128" s="8" t="s">
        <v>45</v>
      </c>
      <c r="AW128" s="8" t="s">
        <v>45</v>
      </c>
      <c r="AX128" s="8" t="s">
        <v>45</v>
      </c>
      <c r="AY128" s="8" t="s">
        <v>45</v>
      </c>
      <c r="AZ128" s="8" t="s">
        <v>45</v>
      </c>
      <c r="BA128" s="245" t="s">
        <v>45</v>
      </c>
      <c r="BB128" s="168">
        <v>37</v>
      </c>
      <c r="BC128" s="168">
        <v>4</v>
      </c>
      <c r="BD128" s="115">
        <v>2</v>
      </c>
      <c r="BE128" s="168"/>
      <c r="BF128" s="168"/>
      <c r="BG128" s="249"/>
      <c r="BH128" s="168"/>
      <c r="BI128" s="249">
        <v>9</v>
      </c>
      <c r="BJ128" s="168">
        <f t="shared" ref="BJ128:BJ133" si="51">SUM(BB128:BI128)</f>
        <v>52</v>
      </c>
    </row>
    <row r="129" spans="1:62" ht="49.8" x14ac:dyDescent="0.25">
      <c r="A129" s="174" t="s">
        <v>86</v>
      </c>
      <c r="B129" s="8"/>
      <c r="C129" s="8"/>
      <c r="D129" s="8"/>
      <c r="E129" s="8"/>
      <c r="F129" s="84" t="s">
        <v>28</v>
      </c>
      <c r="G129" s="84"/>
      <c r="H129" s="84"/>
      <c r="I129" s="84"/>
      <c r="J129" s="84"/>
      <c r="K129" s="84"/>
      <c r="L129" s="84"/>
      <c r="M129" s="8"/>
      <c r="N129" s="8"/>
      <c r="O129" s="8"/>
      <c r="P129" s="8"/>
      <c r="Q129" s="8" t="s">
        <v>25</v>
      </c>
      <c r="R129" s="8" t="s">
        <v>25</v>
      </c>
      <c r="S129" s="8"/>
      <c r="T129" s="8"/>
      <c r="U129" s="8"/>
      <c r="V129" s="8"/>
      <c r="W129" s="8"/>
      <c r="X129" s="8"/>
      <c r="Y129" s="178"/>
      <c r="Z129" s="178"/>
      <c r="AA129" s="178"/>
      <c r="AB129" s="178"/>
      <c r="AC129" s="84" t="s">
        <v>28</v>
      </c>
      <c r="AD129" s="178"/>
      <c r="AE129" s="178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84"/>
      <c r="AQ129" s="8" t="s">
        <v>25</v>
      </c>
      <c r="AR129" s="8" t="s">
        <v>25</v>
      </c>
      <c r="AS129" s="8" t="s">
        <v>45</v>
      </c>
      <c r="AT129" s="209" t="s">
        <v>45</v>
      </c>
      <c r="AU129" s="8" t="s">
        <v>45</v>
      </c>
      <c r="AV129" s="8" t="s">
        <v>45</v>
      </c>
      <c r="AW129" s="8" t="s">
        <v>45</v>
      </c>
      <c r="AX129" s="8" t="s">
        <v>45</v>
      </c>
      <c r="AY129" s="8" t="s">
        <v>45</v>
      </c>
      <c r="AZ129" s="8" t="s">
        <v>45</v>
      </c>
      <c r="BA129" s="245" t="s">
        <v>45</v>
      </c>
      <c r="BB129" s="168">
        <v>37</v>
      </c>
      <c r="BC129" s="168">
        <v>4</v>
      </c>
      <c r="BD129" s="115">
        <v>2</v>
      </c>
      <c r="BE129" s="168"/>
      <c r="BF129" s="168"/>
      <c r="BG129" s="249"/>
      <c r="BH129" s="168"/>
      <c r="BI129" s="249">
        <v>9</v>
      </c>
      <c r="BJ129" s="168">
        <f t="shared" si="51"/>
        <v>52</v>
      </c>
    </row>
    <row r="130" spans="1:62" ht="64.8" x14ac:dyDescent="0.25">
      <c r="A130" s="273" t="s">
        <v>92</v>
      </c>
      <c r="B130" s="8"/>
      <c r="C130" s="8"/>
      <c r="D130" s="8"/>
      <c r="E130" s="8"/>
      <c r="F130" s="84" t="s">
        <v>28</v>
      </c>
      <c r="G130" s="84"/>
      <c r="H130" s="84"/>
      <c r="I130" s="84"/>
      <c r="J130" s="84"/>
      <c r="K130" s="84"/>
      <c r="L130" s="84"/>
      <c r="M130" s="8"/>
      <c r="N130" s="8"/>
      <c r="O130" s="8"/>
      <c r="P130" s="8"/>
      <c r="Q130" s="8" t="s">
        <v>25</v>
      </c>
      <c r="R130" s="8" t="s">
        <v>25</v>
      </c>
      <c r="S130" s="8"/>
      <c r="T130" s="8"/>
      <c r="U130" s="8"/>
      <c r="V130" s="8"/>
      <c r="W130" s="8"/>
      <c r="X130" s="8"/>
      <c r="Y130" s="178"/>
      <c r="Z130" s="178"/>
      <c r="AA130" s="178"/>
      <c r="AB130" s="178"/>
      <c r="AC130" s="84" t="s">
        <v>28</v>
      </c>
      <c r="AD130" s="178"/>
      <c r="AE130" s="178"/>
      <c r="AF130" s="84"/>
      <c r="AG130" s="84"/>
      <c r="AH130" s="84"/>
      <c r="AI130" s="84"/>
      <c r="AJ130" s="84"/>
      <c r="AK130" s="84"/>
      <c r="AL130" s="84"/>
      <c r="AM130" s="84"/>
      <c r="AN130" s="84"/>
      <c r="AO130" s="84"/>
      <c r="AP130" s="84"/>
      <c r="AQ130" s="8" t="s">
        <v>25</v>
      </c>
      <c r="AR130" s="8" t="s">
        <v>25</v>
      </c>
      <c r="AS130" s="8" t="s">
        <v>45</v>
      </c>
      <c r="AT130" s="209" t="s">
        <v>45</v>
      </c>
      <c r="AU130" s="8" t="s">
        <v>45</v>
      </c>
      <c r="AV130" s="8" t="s">
        <v>45</v>
      </c>
      <c r="AW130" s="8" t="s">
        <v>45</v>
      </c>
      <c r="AX130" s="8" t="s">
        <v>45</v>
      </c>
      <c r="AY130" s="8" t="s">
        <v>45</v>
      </c>
      <c r="AZ130" s="8" t="s">
        <v>45</v>
      </c>
      <c r="BA130" s="245" t="s">
        <v>45</v>
      </c>
      <c r="BB130" s="168">
        <v>37</v>
      </c>
      <c r="BC130" s="168">
        <v>4</v>
      </c>
      <c r="BD130" s="115">
        <v>2</v>
      </c>
      <c r="BE130" s="168"/>
      <c r="BF130" s="168"/>
      <c r="BG130" s="249"/>
      <c r="BH130" s="168"/>
      <c r="BI130" s="249">
        <v>9</v>
      </c>
      <c r="BJ130" s="168">
        <f t="shared" si="51"/>
        <v>52</v>
      </c>
    </row>
    <row r="131" spans="1:62" ht="49.8" x14ac:dyDescent="0.25">
      <c r="A131" s="173" t="s">
        <v>87</v>
      </c>
      <c r="B131" s="8"/>
      <c r="C131" s="8"/>
      <c r="D131" s="8"/>
      <c r="E131" s="8"/>
      <c r="F131" s="84" t="s">
        <v>28</v>
      </c>
      <c r="G131" s="84"/>
      <c r="H131" s="84"/>
      <c r="I131" s="84"/>
      <c r="J131" s="84"/>
      <c r="K131" s="84"/>
      <c r="L131" s="84"/>
      <c r="M131" s="8"/>
      <c r="N131" s="8"/>
      <c r="O131" s="8"/>
      <c r="P131" s="8"/>
      <c r="Q131" s="8" t="s">
        <v>25</v>
      </c>
      <c r="R131" s="8" t="s">
        <v>25</v>
      </c>
      <c r="S131" s="8"/>
      <c r="T131" s="8"/>
      <c r="U131" s="8"/>
      <c r="V131" s="8"/>
      <c r="W131" s="8"/>
      <c r="X131" s="8"/>
      <c r="Y131" s="178"/>
      <c r="Z131" s="178"/>
      <c r="AA131" s="178"/>
      <c r="AB131" s="178"/>
      <c r="AC131" s="84" t="s">
        <v>28</v>
      </c>
      <c r="AD131" s="178"/>
      <c r="AE131" s="178"/>
      <c r="AF131" s="84"/>
      <c r="AG131" s="84"/>
      <c r="AH131" s="84"/>
      <c r="AI131" s="84"/>
      <c r="AJ131" s="84"/>
      <c r="AK131" s="84"/>
      <c r="AL131" s="84"/>
      <c r="AM131" s="84"/>
      <c r="AN131" s="84"/>
      <c r="AO131" s="84"/>
      <c r="AP131" s="84"/>
      <c r="AQ131" s="8" t="s">
        <v>25</v>
      </c>
      <c r="AR131" s="8" t="s">
        <v>25</v>
      </c>
      <c r="AS131" s="8" t="s">
        <v>45</v>
      </c>
      <c r="AT131" s="209" t="s">
        <v>45</v>
      </c>
      <c r="AU131" s="8" t="s">
        <v>45</v>
      </c>
      <c r="AV131" s="8" t="s">
        <v>45</v>
      </c>
      <c r="AW131" s="8" t="s">
        <v>45</v>
      </c>
      <c r="AX131" s="8" t="s">
        <v>45</v>
      </c>
      <c r="AY131" s="8" t="s">
        <v>45</v>
      </c>
      <c r="AZ131" s="8" t="s">
        <v>45</v>
      </c>
      <c r="BA131" s="245" t="s">
        <v>45</v>
      </c>
      <c r="BB131" s="168">
        <v>37</v>
      </c>
      <c r="BC131" s="168">
        <v>4</v>
      </c>
      <c r="BD131" s="115">
        <v>2</v>
      </c>
      <c r="BE131" s="168"/>
      <c r="BF131" s="168"/>
      <c r="BG131" s="249"/>
      <c r="BH131" s="168"/>
      <c r="BI131" s="249">
        <v>9</v>
      </c>
      <c r="BJ131" s="168">
        <f t="shared" si="51"/>
        <v>52</v>
      </c>
    </row>
    <row r="132" spans="1:62" ht="64.8" x14ac:dyDescent="0.25">
      <c r="A132" s="173" t="s">
        <v>93</v>
      </c>
      <c r="B132" s="8"/>
      <c r="C132" s="8"/>
      <c r="D132" s="8"/>
      <c r="E132" s="8"/>
      <c r="F132" s="84" t="s">
        <v>28</v>
      </c>
      <c r="G132" s="84"/>
      <c r="H132" s="84"/>
      <c r="I132" s="84"/>
      <c r="J132" s="84"/>
      <c r="K132" s="84"/>
      <c r="L132" s="84"/>
      <c r="M132" s="8"/>
      <c r="N132" s="8"/>
      <c r="O132" s="8"/>
      <c r="P132" s="8"/>
      <c r="Q132" s="8" t="s">
        <v>25</v>
      </c>
      <c r="R132" s="8" t="s">
        <v>25</v>
      </c>
      <c r="S132" s="8"/>
      <c r="T132" s="8"/>
      <c r="U132" s="8"/>
      <c r="V132" s="8"/>
      <c r="W132" s="8"/>
      <c r="X132" s="8"/>
      <c r="Y132" s="178"/>
      <c r="Z132" s="178"/>
      <c r="AA132" s="178"/>
      <c r="AB132" s="178"/>
      <c r="AC132" s="84" t="s">
        <v>28</v>
      </c>
      <c r="AD132" s="178"/>
      <c r="AE132" s="178"/>
      <c r="AF132" s="84"/>
      <c r="AG132" s="84"/>
      <c r="AH132" s="84"/>
      <c r="AI132" s="84"/>
      <c r="AJ132" s="84"/>
      <c r="AK132" s="84"/>
      <c r="AL132" s="84"/>
      <c r="AM132" s="84"/>
      <c r="AN132" s="84"/>
      <c r="AO132" s="84"/>
      <c r="AP132" s="84"/>
      <c r="AQ132" s="8" t="s">
        <v>25</v>
      </c>
      <c r="AR132" s="8" t="s">
        <v>25</v>
      </c>
      <c r="AS132" s="8" t="s">
        <v>45</v>
      </c>
      <c r="AT132" s="209" t="s">
        <v>45</v>
      </c>
      <c r="AU132" s="8" t="s">
        <v>45</v>
      </c>
      <c r="AV132" s="8" t="s">
        <v>45</v>
      </c>
      <c r="AW132" s="8" t="s">
        <v>45</v>
      </c>
      <c r="AX132" s="8" t="s">
        <v>45</v>
      </c>
      <c r="AY132" s="8" t="s">
        <v>45</v>
      </c>
      <c r="AZ132" s="8" t="s">
        <v>45</v>
      </c>
      <c r="BA132" s="245" t="s">
        <v>45</v>
      </c>
      <c r="BB132" s="168">
        <v>37</v>
      </c>
      <c r="BC132" s="168">
        <v>4</v>
      </c>
      <c r="BD132" s="115">
        <v>2</v>
      </c>
      <c r="BE132" s="168"/>
      <c r="BF132" s="168"/>
      <c r="BG132" s="249"/>
      <c r="BH132" s="168"/>
      <c r="BI132" s="249">
        <v>9</v>
      </c>
      <c r="BJ132" s="168">
        <f t="shared" si="51"/>
        <v>52</v>
      </c>
    </row>
    <row r="133" spans="1:62" ht="97.2" x14ac:dyDescent="0.25">
      <c r="A133" s="171" t="s">
        <v>94</v>
      </c>
      <c r="B133" s="8"/>
      <c r="C133" s="8"/>
      <c r="D133" s="8"/>
      <c r="E133" s="8"/>
      <c r="F133" s="84" t="s">
        <v>28</v>
      </c>
      <c r="G133" s="84"/>
      <c r="H133" s="84"/>
      <c r="I133" s="84"/>
      <c r="J133" s="84"/>
      <c r="K133" s="84"/>
      <c r="L133" s="84"/>
      <c r="M133" s="8"/>
      <c r="N133" s="8"/>
      <c r="O133" s="8"/>
      <c r="P133" s="8"/>
      <c r="Q133" s="8" t="s">
        <v>25</v>
      </c>
      <c r="R133" s="8" t="s">
        <v>25</v>
      </c>
      <c r="S133" s="8"/>
      <c r="T133" s="8"/>
      <c r="U133" s="8"/>
      <c r="V133" s="8"/>
      <c r="W133" s="8"/>
      <c r="X133" s="8"/>
      <c r="Y133" s="178"/>
      <c r="Z133" s="178"/>
      <c r="AA133" s="178"/>
      <c r="AB133" s="178"/>
      <c r="AC133" s="84" t="s">
        <v>28</v>
      </c>
      <c r="AD133" s="178"/>
      <c r="AE133" s="178"/>
      <c r="AF133" s="84"/>
      <c r="AG133" s="84"/>
      <c r="AH133" s="84"/>
      <c r="AI133" s="84"/>
      <c r="AJ133" s="84"/>
      <c r="AK133" s="84"/>
      <c r="AL133" s="84"/>
      <c r="AM133" s="84"/>
      <c r="AN133" s="84"/>
      <c r="AO133" s="84"/>
      <c r="AP133" s="84"/>
      <c r="AQ133" s="8" t="s">
        <v>25</v>
      </c>
      <c r="AR133" s="8" t="s">
        <v>25</v>
      </c>
      <c r="AS133" s="8" t="s">
        <v>45</v>
      </c>
      <c r="AT133" s="209" t="s">
        <v>45</v>
      </c>
      <c r="AU133" s="8" t="s">
        <v>45</v>
      </c>
      <c r="AV133" s="8" t="s">
        <v>45</v>
      </c>
      <c r="AW133" s="8" t="s">
        <v>45</v>
      </c>
      <c r="AX133" s="8" t="s">
        <v>45</v>
      </c>
      <c r="AY133" s="8" t="s">
        <v>45</v>
      </c>
      <c r="AZ133" s="8" t="s">
        <v>45</v>
      </c>
      <c r="BA133" s="245" t="s">
        <v>45</v>
      </c>
      <c r="BB133" s="168">
        <v>37</v>
      </c>
      <c r="BC133" s="168">
        <v>4</v>
      </c>
      <c r="BD133" s="115">
        <v>2</v>
      </c>
      <c r="BE133" s="168"/>
      <c r="BF133" s="168"/>
      <c r="BG133" s="249"/>
      <c r="BH133" s="168"/>
      <c r="BI133" s="249">
        <v>9</v>
      </c>
      <c r="BJ133" s="168">
        <f t="shared" si="51"/>
        <v>52</v>
      </c>
    </row>
    <row r="134" spans="1:62" ht="97.8" thickBot="1" x14ac:dyDescent="0.3">
      <c r="A134" s="171" t="s">
        <v>95</v>
      </c>
      <c r="B134" s="155"/>
      <c r="C134" s="155"/>
      <c r="D134" s="155"/>
      <c r="E134" s="155"/>
      <c r="F134" s="97" t="s">
        <v>28</v>
      </c>
      <c r="G134" s="97"/>
      <c r="H134" s="97"/>
      <c r="I134" s="97"/>
      <c r="J134" s="97"/>
      <c r="K134" s="97"/>
      <c r="L134" s="97"/>
      <c r="M134" s="96"/>
      <c r="N134" s="98"/>
      <c r="O134" s="96"/>
      <c r="P134" s="96"/>
      <c r="Q134" s="192" t="s">
        <v>25</v>
      </c>
      <c r="R134" s="192" t="s">
        <v>25</v>
      </c>
      <c r="S134" s="98"/>
      <c r="T134" s="96"/>
      <c r="U134" s="99"/>
      <c r="V134" s="99"/>
      <c r="W134" s="99"/>
      <c r="X134" s="99"/>
      <c r="Y134" s="99"/>
      <c r="Z134" s="96"/>
      <c r="AA134" s="96"/>
      <c r="AB134" s="99"/>
      <c r="AC134" s="99" t="s">
        <v>28</v>
      </c>
      <c r="AD134" s="97"/>
      <c r="AE134" s="97"/>
      <c r="AF134" s="97"/>
      <c r="AG134" s="97"/>
      <c r="AH134" s="97"/>
      <c r="AI134" s="97"/>
      <c r="AJ134" s="97"/>
      <c r="AK134" s="97"/>
      <c r="AL134" s="97"/>
      <c r="AM134" s="97"/>
      <c r="AN134" s="97"/>
      <c r="AO134" s="96"/>
      <c r="AP134" s="98"/>
      <c r="AQ134" s="192" t="s">
        <v>25</v>
      </c>
      <c r="AR134" s="192" t="s">
        <v>25</v>
      </c>
      <c r="AS134" s="96" t="s">
        <v>45</v>
      </c>
      <c r="AT134" s="96" t="s">
        <v>45</v>
      </c>
      <c r="AU134" s="96" t="s">
        <v>45</v>
      </c>
      <c r="AV134" s="96" t="s">
        <v>45</v>
      </c>
      <c r="AW134" s="96" t="s">
        <v>45</v>
      </c>
      <c r="AX134" s="96" t="s">
        <v>45</v>
      </c>
      <c r="AY134" s="96" t="s">
        <v>45</v>
      </c>
      <c r="AZ134" s="96" t="s">
        <v>45</v>
      </c>
      <c r="BA134" s="96" t="s">
        <v>45</v>
      </c>
      <c r="BB134" s="246">
        <v>37</v>
      </c>
      <c r="BC134" s="213">
        <v>4</v>
      </c>
      <c r="BD134" s="213">
        <v>2</v>
      </c>
      <c r="BE134" s="213"/>
      <c r="BF134" s="213"/>
      <c r="BG134" s="213"/>
      <c r="BH134" s="213"/>
      <c r="BI134" s="213">
        <v>9</v>
      </c>
      <c r="BJ134" s="261">
        <f t="shared" ref="BJ134" si="52">SUM(BB134:BI134)</f>
        <v>52</v>
      </c>
    </row>
    <row r="135" spans="1:62" ht="45.6" thickBot="1" x14ac:dyDescent="0.75">
      <c r="A135" s="145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6"/>
      <c r="AK135" s="144" t="s">
        <v>51</v>
      </c>
      <c r="AL135" s="146"/>
      <c r="AM135" s="146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6"/>
      <c r="AY135" s="146"/>
      <c r="AZ135" s="146"/>
      <c r="BA135" s="146"/>
      <c r="BB135" s="146"/>
      <c r="BC135" s="146"/>
      <c r="BD135" s="146"/>
      <c r="BE135" s="146"/>
      <c r="BF135" s="146"/>
      <c r="BG135" s="146"/>
      <c r="BH135" s="146"/>
      <c r="BI135" s="146"/>
      <c r="BJ135" s="147"/>
    </row>
    <row r="136" spans="1:62" ht="33" thickBot="1" x14ac:dyDescent="0.3">
      <c r="A136" s="154" t="s">
        <v>22</v>
      </c>
      <c r="B136" s="48">
        <v>1</v>
      </c>
      <c r="C136" s="48">
        <v>2</v>
      </c>
      <c r="D136" s="48">
        <v>3</v>
      </c>
      <c r="E136" s="153">
        <v>4</v>
      </c>
      <c r="F136" s="48">
        <v>5</v>
      </c>
      <c r="G136" s="48">
        <v>6</v>
      </c>
      <c r="H136" s="48">
        <v>7</v>
      </c>
      <c r="I136" s="48">
        <v>8</v>
      </c>
      <c r="J136" s="48">
        <v>9</v>
      </c>
      <c r="K136" s="48">
        <v>10</v>
      </c>
      <c r="L136" s="48">
        <v>11</v>
      </c>
      <c r="M136" s="48">
        <v>12</v>
      </c>
      <c r="N136" s="48">
        <v>13</v>
      </c>
      <c r="O136" s="48">
        <v>14</v>
      </c>
      <c r="P136" s="48">
        <v>15</v>
      </c>
      <c r="Q136" s="48">
        <v>16</v>
      </c>
      <c r="R136" s="48">
        <v>17</v>
      </c>
      <c r="S136" s="48"/>
      <c r="T136" s="48"/>
      <c r="U136" s="48"/>
      <c r="V136" s="48"/>
      <c r="W136" s="48"/>
      <c r="X136" s="48"/>
      <c r="Y136" s="48"/>
      <c r="Z136" s="48"/>
      <c r="AA136" s="48">
        <v>1</v>
      </c>
      <c r="AB136" s="48">
        <v>2</v>
      </c>
      <c r="AC136" s="48">
        <v>3</v>
      </c>
      <c r="AD136" s="48">
        <v>4</v>
      </c>
      <c r="AE136" s="48">
        <v>5</v>
      </c>
      <c r="AF136" s="48">
        <v>6</v>
      </c>
      <c r="AG136" s="48">
        <v>7</v>
      </c>
      <c r="AH136" s="48">
        <v>8</v>
      </c>
      <c r="AI136" s="48">
        <v>9</v>
      </c>
      <c r="AJ136" s="48">
        <v>10</v>
      </c>
      <c r="AK136" s="48">
        <v>11</v>
      </c>
      <c r="AL136" s="48">
        <v>12</v>
      </c>
      <c r="AM136" s="48">
        <v>13</v>
      </c>
      <c r="AN136" s="48">
        <v>14</v>
      </c>
      <c r="AO136" s="48">
        <v>15</v>
      </c>
      <c r="AP136" s="48">
        <v>16</v>
      </c>
      <c r="AQ136" s="48"/>
      <c r="AR136" s="48"/>
      <c r="AS136" s="48"/>
      <c r="AT136" s="48"/>
      <c r="AU136" s="48"/>
      <c r="AV136" s="48"/>
      <c r="AW136" s="48"/>
      <c r="AX136" s="48"/>
      <c r="AY136" s="48"/>
      <c r="AZ136" s="48"/>
      <c r="BA136" s="48"/>
      <c r="BB136" s="150"/>
      <c r="BC136" s="151"/>
      <c r="BD136" s="151"/>
      <c r="BE136" s="151"/>
      <c r="BF136" s="151"/>
      <c r="BG136" s="151"/>
      <c r="BH136" s="151"/>
      <c r="BI136" s="151"/>
      <c r="BJ136" s="152"/>
    </row>
    <row r="137" spans="1:62" ht="46.2" thickTop="1" thickBot="1" x14ac:dyDescent="0.3">
      <c r="A137" s="141" t="s">
        <v>49</v>
      </c>
      <c r="B137" s="142"/>
      <c r="C137" s="142"/>
      <c r="D137" s="142"/>
      <c r="E137" s="142"/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  <c r="AA137" s="142"/>
      <c r="AB137" s="142"/>
      <c r="AC137" s="142"/>
      <c r="AD137" s="142"/>
      <c r="AE137" s="142"/>
      <c r="AF137" s="142"/>
      <c r="AG137" s="142"/>
      <c r="AH137" s="142"/>
      <c r="AI137" s="142"/>
      <c r="AJ137" s="142"/>
      <c r="AK137" s="144"/>
      <c r="AL137" s="142"/>
      <c r="AM137" s="142"/>
      <c r="AN137" s="142"/>
      <c r="AO137" s="142"/>
      <c r="AP137" s="142"/>
      <c r="AQ137" s="142"/>
      <c r="AR137" s="142"/>
      <c r="AS137" s="142"/>
      <c r="AT137" s="142"/>
      <c r="AU137" s="142"/>
      <c r="AV137" s="142"/>
      <c r="AW137" s="142"/>
      <c r="AX137" s="142"/>
      <c r="AY137" s="142"/>
      <c r="AZ137" s="142"/>
      <c r="BA137" s="142"/>
      <c r="BB137" s="142"/>
      <c r="BC137" s="142"/>
      <c r="BD137" s="142"/>
      <c r="BE137" s="142"/>
      <c r="BF137" s="142"/>
      <c r="BG137" s="142"/>
      <c r="BH137" s="142"/>
      <c r="BI137" s="142"/>
      <c r="BJ137" s="143"/>
    </row>
    <row r="138" spans="1:62" ht="50.4" thickTop="1" x14ac:dyDescent="0.25">
      <c r="A138" s="262" t="s">
        <v>71</v>
      </c>
      <c r="B138" s="82" t="s">
        <v>28</v>
      </c>
      <c r="C138" s="88"/>
      <c r="D138" s="88"/>
      <c r="E138" s="88"/>
      <c r="F138" s="88"/>
      <c r="G138" s="106" t="s">
        <v>25</v>
      </c>
      <c r="H138" s="106" t="s">
        <v>46</v>
      </c>
      <c r="I138" s="106" t="s">
        <v>46</v>
      </c>
      <c r="J138" s="106" t="s">
        <v>46</v>
      </c>
      <c r="K138" s="106" t="s">
        <v>46</v>
      </c>
      <c r="L138" s="234" t="s">
        <v>26</v>
      </c>
      <c r="M138" s="234" t="s">
        <v>26</v>
      </c>
      <c r="N138" s="234" t="s">
        <v>26</v>
      </c>
      <c r="O138" s="234" t="s">
        <v>26</v>
      </c>
      <c r="P138" s="234" t="s">
        <v>26</v>
      </c>
      <c r="Q138" s="234" t="s">
        <v>26</v>
      </c>
      <c r="R138" s="234" t="s">
        <v>37</v>
      </c>
      <c r="S138" s="88"/>
      <c r="T138" s="88"/>
      <c r="U138" s="88"/>
      <c r="V138" s="88"/>
      <c r="W138" s="88"/>
      <c r="X138" s="88"/>
      <c r="Y138" s="89"/>
      <c r="Z138" s="88"/>
      <c r="AA138" s="88"/>
      <c r="AB138" s="88"/>
      <c r="AC138" s="88"/>
      <c r="AD138" s="88"/>
      <c r="AE138" s="88"/>
      <c r="AF138" s="88"/>
      <c r="AG138" s="88"/>
      <c r="AH138" s="88"/>
      <c r="AI138" s="88"/>
      <c r="AJ138" s="88"/>
      <c r="AK138" s="88"/>
      <c r="AL138" s="88"/>
      <c r="AM138" s="88"/>
      <c r="AN138" s="88"/>
      <c r="AO138" s="88"/>
      <c r="AP138" s="88"/>
      <c r="AQ138" s="88"/>
      <c r="AR138" s="88"/>
      <c r="AS138" s="88"/>
      <c r="AT138" s="88"/>
      <c r="AU138" s="88"/>
      <c r="AV138" s="88"/>
      <c r="AW138" s="88"/>
      <c r="AX138" s="88"/>
      <c r="AY138" s="88"/>
      <c r="AZ138" s="88"/>
      <c r="BA138" s="128"/>
      <c r="BB138" s="117">
        <v>4</v>
      </c>
      <c r="BC138" s="83">
        <v>1</v>
      </c>
      <c r="BD138" s="83">
        <v>1</v>
      </c>
      <c r="BE138" s="83"/>
      <c r="BF138" s="83">
        <v>4</v>
      </c>
      <c r="BG138" s="83">
        <v>6</v>
      </c>
      <c r="BH138" s="83">
        <v>1</v>
      </c>
      <c r="BI138" s="83"/>
      <c r="BJ138" s="110">
        <f t="shared" ref="BJ138:BJ139" si="53">SUM(BB138:BI138)</f>
        <v>17</v>
      </c>
    </row>
    <row r="139" spans="1:62" ht="97.2" x14ac:dyDescent="0.25">
      <c r="A139" s="173" t="s">
        <v>72</v>
      </c>
      <c r="B139" s="79" t="s">
        <v>28</v>
      </c>
      <c r="C139" s="4"/>
      <c r="D139" s="4"/>
      <c r="E139" s="4"/>
      <c r="F139" s="4"/>
      <c r="G139" s="8" t="s">
        <v>25</v>
      </c>
      <c r="H139" s="8" t="s">
        <v>46</v>
      </c>
      <c r="I139" s="8" t="s">
        <v>46</v>
      </c>
      <c r="J139" s="8" t="s">
        <v>46</v>
      </c>
      <c r="K139" s="8" t="s">
        <v>46</v>
      </c>
      <c r="L139" s="4" t="s">
        <v>26</v>
      </c>
      <c r="M139" s="4" t="s">
        <v>26</v>
      </c>
      <c r="N139" s="4" t="s">
        <v>26</v>
      </c>
      <c r="O139" s="4" t="s">
        <v>26</v>
      </c>
      <c r="P139" s="4" t="s">
        <v>26</v>
      </c>
      <c r="Q139" s="4" t="s">
        <v>26</v>
      </c>
      <c r="R139" s="4" t="s">
        <v>37</v>
      </c>
      <c r="S139" s="4"/>
      <c r="T139" s="4"/>
      <c r="U139" s="4"/>
      <c r="V139" s="4"/>
      <c r="W139" s="4"/>
      <c r="X139" s="4"/>
      <c r="Y139" s="5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129"/>
      <c r="BB139" s="115">
        <v>4</v>
      </c>
      <c r="BC139" s="13">
        <v>1</v>
      </c>
      <c r="BD139" s="13">
        <v>1</v>
      </c>
      <c r="BE139" s="13"/>
      <c r="BF139" s="13">
        <v>4</v>
      </c>
      <c r="BG139" s="13">
        <v>6</v>
      </c>
      <c r="BH139" s="13">
        <v>1</v>
      </c>
      <c r="BI139" s="13"/>
      <c r="BJ139" s="60">
        <f t="shared" si="53"/>
        <v>17</v>
      </c>
    </row>
    <row r="140" spans="1:62" ht="97.2" x14ac:dyDescent="0.25">
      <c r="A140" s="162" t="s">
        <v>74</v>
      </c>
      <c r="B140" s="79" t="s">
        <v>28</v>
      </c>
      <c r="C140" s="4"/>
      <c r="D140" s="4"/>
      <c r="E140" s="4"/>
      <c r="F140" s="4"/>
      <c r="G140" s="8" t="s">
        <v>25</v>
      </c>
      <c r="H140" s="8" t="s">
        <v>46</v>
      </c>
      <c r="I140" s="8" t="s">
        <v>46</v>
      </c>
      <c r="J140" s="8" t="s">
        <v>46</v>
      </c>
      <c r="K140" s="8" t="s">
        <v>46</v>
      </c>
      <c r="L140" s="4" t="s">
        <v>26</v>
      </c>
      <c r="M140" s="4" t="s">
        <v>26</v>
      </c>
      <c r="N140" s="4" t="s">
        <v>26</v>
      </c>
      <c r="O140" s="4" t="s">
        <v>26</v>
      </c>
      <c r="P140" s="4" t="s">
        <v>26</v>
      </c>
      <c r="Q140" s="4" t="s">
        <v>26</v>
      </c>
      <c r="R140" s="4" t="s">
        <v>37</v>
      </c>
      <c r="S140" s="4"/>
      <c r="T140" s="4"/>
      <c r="U140" s="4"/>
      <c r="V140" s="4"/>
      <c r="W140" s="4"/>
      <c r="X140" s="4"/>
      <c r="Y140" s="5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125">
        <v>4</v>
      </c>
      <c r="BC140" s="3">
        <v>1</v>
      </c>
      <c r="BD140" s="206">
        <v>1</v>
      </c>
      <c r="BE140" s="168"/>
      <c r="BF140" s="27">
        <v>4</v>
      </c>
      <c r="BG140" s="27">
        <v>6</v>
      </c>
      <c r="BH140" s="27">
        <v>1</v>
      </c>
      <c r="BI140" s="27"/>
      <c r="BJ140" s="90">
        <f t="shared" ref="BJ140:BJ149" si="54">SUM(BB140:BI140)</f>
        <v>17</v>
      </c>
    </row>
    <row r="141" spans="1:62" ht="194.4" x14ac:dyDescent="0.25">
      <c r="A141" s="171" t="s">
        <v>77</v>
      </c>
      <c r="B141" s="79" t="s">
        <v>28</v>
      </c>
      <c r="C141" s="4"/>
      <c r="D141" s="4"/>
      <c r="E141" s="4"/>
      <c r="F141" s="4"/>
      <c r="G141" s="8" t="s">
        <v>25</v>
      </c>
      <c r="H141" s="8" t="s">
        <v>46</v>
      </c>
      <c r="I141" s="8" t="s">
        <v>46</v>
      </c>
      <c r="J141" s="8" t="s">
        <v>46</v>
      </c>
      <c r="K141" s="8" t="s">
        <v>46</v>
      </c>
      <c r="L141" s="4" t="s">
        <v>26</v>
      </c>
      <c r="M141" s="4" t="s">
        <v>26</v>
      </c>
      <c r="N141" s="4" t="s">
        <v>26</v>
      </c>
      <c r="O141" s="4" t="s">
        <v>26</v>
      </c>
      <c r="P141" s="4" t="s">
        <v>26</v>
      </c>
      <c r="Q141" s="4" t="s">
        <v>26</v>
      </c>
      <c r="R141" s="4" t="s">
        <v>37</v>
      </c>
      <c r="S141" s="4"/>
      <c r="T141" s="4"/>
      <c r="U141" s="4"/>
      <c r="V141" s="4"/>
      <c r="W141" s="4"/>
      <c r="X141" s="4"/>
      <c r="Y141" s="5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125">
        <v>4</v>
      </c>
      <c r="BC141" s="3">
        <v>1</v>
      </c>
      <c r="BD141" s="206">
        <v>1</v>
      </c>
      <c r="BE141" s="168"/>
      <c r="BF141" s="27">
        <v>4</v>
      </c>
      <c r="BG141" s="27">
        <v>6</v>
      </c>
      <c r="BH141" s="27">
        <v>1</v>
      </c>
      <c r="BI141" s="27"/>
      <c r="BJ141" s="90">
        <f t="shared" si="54"/>
        <v>17</v>
      </c>
    </row>
    <row r="142" spans="1:62" ht="49.8" x14ac:dyDescent="0.25">
      <c r="A142" s="174" t="s">
        <v>70</v>
      </c>
      <c r="B142" s="79" t="s">
        <v>28</v>
      </c>
      <c r="C142" s="4"/>
      <c r="D142" s="4"/>
      <c r="E142" s="4"/>
      <c r="F142" s="4"/>
      <c r="G142" s="164" t="s">
        <v>25</v>
      </c>
      <c r="H142" s="164" t="s">
        <v>46</v>
      </c>
      <c r="I142" s="164" t="s">
        <v>46</v>
      </c>
      <c r="J142" s="164" t="s">
        <v>46</v>
      </c>
      <c r="K142" s="164" t="s">
        <v>46</v>
      </c>
      <c r="L142" s="235" t="s">
        <v>26</v>
      </c>
      <c r="M142" s="235" t="s">
        <v>26</v>
      </c>
      <c r="N142" s="235" t="s">
        <v>26</v>
      </c>
      <c r="O142" s="235" t="s">
        <v>26</v>
      </c>
      <c r="P142" s="235" t="s">
        <v>26</v>
      </c>
      <c r="Q142" s="235" t="s">
        <v>26</v>
      </c>
      <c r="R142" s="235" t="s">
        <v>37</v>
      </c>
      <c r="S142" s="4"/>
      <c r="T142" s="4"/>
      <c r="U142" s="4"/>
      <c r="V142" s="4"/>
      <c r="W142" s="4"/>
      <c r="X142" s="4"/>
      <c r="Y142" s="5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125">
        <v>4</v>
      </c>
      <c r="BC142" s="3">
        <v>1</v>
      </c>
      <c r="BD142" s="206">
        <v>1</v>
      </c>
      <c r="BE142" s="168"/>
      <c r="BF142" s="27">
        <v>4</v>
      </c>
      <c r="BG142" s="27">
        <v>6</v>
      </c>
      <c r="BH142" s="27">
        <v>1</v>
      </c>
      <c r="BI142" s="27"/>
      <c r="BJ142" s="90">
        <f t="shared" ref="BJ142:BJ145" si="55">SUM(BB142:BI142)</f>
        <v>17</v>
      </c>
    </row>
    <row r="143" spans="1:62" ht="162" x14ac:dyDescent="0.25">
      <c r="A143" s="173" t="s">
        <v>79</v>
      </c>
      <c r="B143" s="79" t="s">
        <v>28</v>
      </c>
      <c r="C143" s="4"/>
      <c r="D143" s="4"/>
      <c r="E143" s="4"/>
      <c r="F143" s="4"/>
      <c r="G143" s="8" t="s">
        <v>25</v>
      </c>
      <c r="H143" s="8" t="s">
        <v>46</v>
      </c>
      <c r="I143" s="8" t="s">
        <v>46</v>
      </c>
      <c r="J143" s="8" t="s">
        <v>46</v>
      </c>
      <c r="K143" s="8" t="s">
        <v>46</v>
      </c>
      <c r="L143" s="4" t="s">
        <v>26</v>
      </c>
      <c r="M143" s="4" t="s">
        <v>26</v>
      </c>
      <c r="N143" s="4" t="s">
        <v>26</v>
      </c>
      <c r="O143" s="4" t="s">
        <v>26</v>
      </c>
      <c r="P143" s="4" t="s">
        <v>26</v>
      </c>
      <c r="Q143" s="4" t="s">
        <v>26</v>
      </c>
      <c r="R143" s="4" t="s">
        <v>37</v>
      </c>
      <c r="S143" s="4"/>
      <c r="T143" s="4"/>
      <c r="U143" s="4"/>
      <c r="V143" s="4"/>
      <c r="W143" s="4"/>
      <c r="X143" s="4"/>
      <c r="Y143" s="5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125">
        <v>4</v>
      </c>
      <c r="BC143" s="3">
        <v>1</v>
      </c>
      <c r="BD143" s="206">
        <v>1</v>
      </c>
      <c r="BE143" s="168"/>
      <c r="BF143" s="27">
        <v>4</v>
      </c>
      <c r="BG143" s="27">
        <v>6</v>
      </c>
      <c r="BH143" s="27">
        <v>1</v>
      </c>
      <c r="BI143" s="27"/>
      <c r="BJ143" s="90">
        <f t="shared" si="55"/>
        <v>17</v>
      </c>
    </row>
    <row r="144" spans="1:62" ht="64.8" x14ac:dyDescent="0.25">
      <c r="A144" s="191" t="s">
        <v>65</v>
      </c>
      <c r="B144" s="275" t="s">
        <v>28</v>
      </c>
      <c r="C144" s="4"/>
      <c r="D144" s="4"/>
      <c r="E144" s="4"/>
      <c r="F144" s="4"/>
      <c r="G144" s="8" t="s">
        <v>25</v>
      </c>
      <c r="H144" s="8" t="s">
        <v>46</v>
      </c>
      <c r="I144" s="8" t="s">
        <v>46</v>
      </c>
      <c r="J144" s="8" t="s">
        <v>46</v>
      </c>
      <c r="K144" s="8" t="s">
        <v>46</v>
      </c>
      <c r="L144" s="4" t="s">
        <v>26</v>
      </c>
      <c r="M144" s="4" t="s">
        <v>26</v>
      </c>
      <c r="N144" s="4" t="s">
        <v>26</v>
      </c>
      <c r="O144" s="4" t="s">
        <v>26</v>
      </c>
      <c r="P144" s="4" t="s">
        <v>26</v>
      </c>
      <c r="Q144" s="4" t="s">
        <v>26</v>
      </c>
      <c r="R144" s="4" t="s">
        <v>37</v>
      </c>
      <c r="S144" s="4"/>
      <c r="T144" s="4"/>
      <c r="U144" s="4"/>
      <c r="V144" s="4"/>
      <c r="W144" s="4"/>
      <c r="X144" s="4"/>
      <c r="Y144" s="5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125">
        <v>4</v>
      </c>
      <c r="BC144" s="3">
        <v>1</v>
      </c>
      <c r="BD144" s="206">
        <v>1</v>
      </c>
      <c r="BE144" s="168"/>
      <c r="BF144" s="27">
        <v>4</v>
      </c>
      <c r="BG144" s="27">
        <v>6</v>
      </c>
      <c r="BH144" s="27">
        <v>1</v>
      </c>
      <c r="BI144" s="27"/>
      <c r="BJ144" s="90">
        <f t="shared" si="55"/>
        <v>17</v>
      </c>
    </row>
    <row r="145" spans="1:62" ht="64.8" x14ac:dyDescent="0.25">
      <c r="A145" s="273" t="s">
        <v>78</v>
      </c>
      <c r="B145" s="275" t="s">
        <v>28</v>
      </c>
      <c r="C145" s="4"/>
      <c r="D145" s="4"/>
      <c r="E145" s="4"/>
      <c r="F145" s="4"/>
      <c r="G145" s="8" t="s">
        <v>25</v>
      </c>
      <c r="H145" s="8" t="s">
        <v>46</v>
      </c>
      <c r="I145" s="8" t="s">
        <v>46</v>
      </c>
      <c r="J145" s="8" t="s">
        <v>46</v>
      </c>
      <c r="K145" s="8" t="s">
        <v>46</v>
      </c>
      <c r="L145" s="4" t="s">
        <v>26</v>
      </c>
      <c r="M145" s="4" t="s">
        <v>26</v>
      </c>
      <c r="N145" s="4" t="s">
        <v>26</v>
      </c>
      <c r="O145" s="4" t="s">
        <v>26</v>
      </c>
      <c r="P145" s="4" t="s">
        <v>26</v>
      </c>
      <c r="Q145" s="4" t="s">
        <v>26</v>
      </c>
      <c r="R145" s="4" t="s">
        <v>37</v>
      </c>
      <c r="S145" s="4"/>
      <c r="T145" s="4"/>
      <c r="U145" s="4"/>
      <c r="V145" s="4"/>
      <c r="W145" s="4"/>
      <c r="X145" s="4"/>
      <c r="Y145" s="5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125">
        <v>4</v>
      </c>
      <c r="BC145" s="3">
        <v>1</v>
      </c>
      <c r="BD145" s="206">
        <v>1</v>
      </c>
      <c r="BE145" s="168"/>
      <c r="BF145" s="27">
        <v>4</v>
      </c>
      <c r="BG145" s="27">
        <v>6</v>
      </c>
      <c r="BH145" s="27">
        <v>1</v>
      </c>
      <c r="BI145" s="27"/>
      <c r="BJ145" s="90">
        <f t="shared" si="55"/>
        <v>17</v>
      </c>
    </row>
    <row r="146" spans="1:62" ht="100.8" customHeight="1" x14ac:dyDescent="0.25">
      <c r="A146" s="273" t="s">
        <v>84</v>
      </c>
      <c r="B146" s="275" t="s">
        <v>28</v>
      </c>
      <c r="C146" s="4"/>
      <c r="D146" s="4"/>
      <c r="E146" s="4"/>
      <c r="F146" s="4"/>
      <c r="G146" s="8" t="s">
        <v>25</v>
      </c>
      <c r="H146" s="8" t="s">
        <v>46</v>
      </c>
      <c r="I146" s="8" t="s">
        <v>46</v>
      </c>
      <c r="J146" s="8" t="s">
        <v>46</v>
      </c>
      <c r="K146" s="8" t="s">
        <v>46</v>
      </c>
      <c r="L146" s="4" t="s">
        <v>26</v>
      </c>
      <c r="M146" s="4" t="s">
        <v>26</v>
      </c>
      <c r="N146" s="4" t="s">
        <v>26</v>
      </c>
      <c r="O146" s="4" t="s">
        <v>26</v>
      </c>
      <c r="P146" s="4" t="s">
        <v>26</v>
      </c>
      <c r="Q146" s="4" t="s">
        <v>26</v>
      </c>
      <c r="R146" s="4" t="s">
        <v>37</v>
      </c>
      <c r="S146" s="4"/>
      <c r="T146" s="4"/>
      <c r="U146" s="4"/>
      <c r="V146" s="4"/>
      <c r="W146" s="4"/>
      <c r="X146" s="4"/>
      <c r="Y146" s="5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125">
        <v>4</v>
      </c>
      <c r="BC146" s="3">
        <v>1</v>
      </c>
      <c r="BD146" s="206">
        <v>1</v>
      </c>
      <c r="BE146" s="168"/>
      <c r="BF146" s="27">
        <v>4</v>
      </c>
      <c r="BG146" s="27">
        <v>6</v>
      </c>
      <c r="BH146" s="27">
        <v>1</v>
      </c>
      <c r="BI146" s="27"/>
      <c r="BJ146" s="90">
        <f t="shared" ref="BJ146" si="56">SUM(BB146:BI146)</f>
        <v>17</v>
      </c>
    </row>
    <row r="147" spans="1:62" ht="148.80000000000001" customHeight="1" x14ac:dyDescent="0.25">
      <c r="A147" s="273" t="s">
        <v>85</v>
      </c>
      <c r="B147" s="275" t="s">
        <v>28</v>
      </c>
      <c r="C147" s="4"/>
      <c r="D147" s="4"/>
      <c r="E147" s="4"/>
      <c r="F147" s="4"/>
      <c r="G147" s="8" t="s">
        <v>25</v>
      </c>
      <c r="H147" s="8" t="s">
        <v>46</v>
      </c>
      <c r="I147" s="8" t="s">
        <v>46</v>
      </c>
      <c r="J147" s="8" t="s">
        <v>46</v>
      </c>
      <c r="K147" s="8" t="s">
        <v>46</v>
      </c>
      <c r="L147" s="4" t="s">
        <v>26</v>
      </c>
      <c r="M147" s="4" t="s">
        <v>26</v>
      </c>
      <c r="N147" s="4" t="s">
        <v>26</v>
      </c>
      <c r="O147" s="4" t="s">
        <v>26</v>
      </c>
      <c r="P147" s="4" t="s">
        <v>26</v>
      </c>
      <c r="Q147" s="4" t="s">
        <v>26</v>
      </c>
      <c r="R147" s="4" t="s">
        <v>37</v>
      </c>
      <c r="S147" s="4"/>
      <c r="T147" s="4"/>
      <c r="U147" s="4"/>
      <c r="V147" s="4"/>
      <c r="W147" s="4"/>
      <c r="X147" s="4"/>
      <c r="Y147" s="5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125">
        <v>4</v>
      </c>
      <c r="BC147" s="3">
        <v>1</v>
      </c>
      <c r="BD147" s="206">
        <v>1</v>
      </c>
      <c r="BE147" s="168"/>
      <c r="BF147" s="27">
        <v>4</v>
      </c>
      <c r="BG147" s="27">
        <v>6</v>
      </c>
      <c r="BH147" s="27">
        <v>1</v>
      </c>
      <c r="BI147" s="27"/>
      <c r="BJ147" s="90">
        <f t="shared" ref="BJ147" si="57">SUM(BB147:BI147)</f>
        <v>17</v>
      </c>
    </row>
    <row r="148" spans="1:62" ht="97.2" x14ac:dyDescent="0.25">
      <c r="A148" s="162" t="s">
        <v>80</v>
      </c>
      <c r="B148" s="79" t="s">
        <v>28</v>
      </c>
      <c r="C148" s="4"/>
      <c r="D148" s="4"/>
      <c r="E148" s="4"/>
      <c r="F148" s="4"/>
      <c r="G148" s="8" t="s">
        <v>25</v>
      </c>
      <c r="H148" s="164" t="s">
        <v>46</v>
      </c>
      <c r="I148" s="164" t="s">
        <v>46</v>
      </c>
      <c r="J148" s="164" t="s">
        <v>46</v>
      </c>
      <c r="K148" s="164" t="s">
        <v>46</v>
      </c>
      <c r="L148" s="235" t="s">
        <v>26</v>
      </c>
      <c r="M148" s="235" t="s">
        <v>26</v>
      </c>
      <c r="N148" s="235" t="s">
        <v>26</v>
      </c>
      <c r="O148" s="235" t="s">
        <v>26</v>
      </c>
      <c r="P148" s="235" t="s">
        <v>26</v>
      </c>
      <c r="Q148" s="235" t="s">
        <v>26</v>
      </c>
      <c r="R148" s="235" t="s">
        <v>37</v>
      </c>
      <c r="S148" s="4"/>
      <c r="T148" s="4"/>
      <c r="U148" s="4"/>
      <c r="V148" s="4"/>
      <c r="W148" s="4"/>
      <c r="X148" s="4"/>
      <c r="Y148" s="5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125">
        <v>4</v>
      </c>
      <c r="BC148" s="3">
        <v>1</v>
      </c>
      <c r="BD148" s="206">
        <v>1</v>
      </c>
      <c r="BE148" s="168"/>
      <c r="BF148" s="27">
        <v>4</v>
      </c>
      <c r="BG148" s="27">
        <v>6</v>
      </c>
      <c r="BH148" s="27">
        <v>1</v>
      </c>
      <c r="BI148" s="27"/>
      <c r="BJ148" s="90">
        <f t="shared" si="54"/>
        <v>17</v>
      </c>
    </row>
    <row r="149" spans="1:62" ht="97.8" thickBot="1" x14ac:dyDescent="0.3">
      <c r="A149" s="171" t="s">
        <v>81</v>
      </c>
      <c r="B149" s="79" t="s">
        <v>28</v>
      </c>
      <c r="C149" s="85"/>
      <c r="D149" s="92"/>
      <c r="E149" s="92"/>
      <c r="F149" s="92"/>
      <c r="G149" s="192" t="s">
        <v>25</v>
      </c>
      <c r="H149" s="85" t="s">
        <v>46</v>
      </c>
      <c r="I149" s="85" t="s">
        <v>46</v>
      </c>
      <c r="J149" s="85" t="s">
        <v>46</v>
      </c>
      <c r="K149" s="85" t="s">
        <v>46</v>
      </c>
      <c r="L149" s="85" t="s">
        <v>26</v>
      </c>
      <c r="M149" s="85" t="s">
        <v>26</v>
      </c>
      <c r="N149" s="85" t="s">
        <v>26</v>
      </c>
      <c r="O149" s="85" t="s">
        <v>26</v>
      </c>
      <c r="P149" s="85" t="s">
        <v>26</v>
      </c>
      <c r="Q149" s="85" t="s">
        <v>26</v>
      </c>
      <c r="R149" s="85" t="s">
        <v>37</v>
      </c>
      <c r="S149" s="85"/>
      <c r="T149" s="85"/>
      <c r="U149" s="85"/>
      <c r="V149" s="85"/>
      <c r="W149" s="85"/>
      <c r="X149" s="85"/>
      <c r="Y149" s="91"/>
      <c r="Z149" s="92"/>
      <c r="AA149" s="92"/>
      <c r="AB149" s="92"/>
      <c r="AC149" s="92"/>
      <c r="AD149" s="92"/>
      <c r="AE149" s="92"/>
      <c r="AF149" s="92"/>
      <c r="AG149" s="92"/>
      <c r="AH149" s="92"/>
      <c r="AI149" s="92"/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  <c r="AU149" s="92"/>
      <c r="AV149" s="92"/>
      <c r="AW149" s="92"/>
      <c r="AX149" s="92"/>
      <c r="AY149" s="92"/>
      <c r="AZ149" s="92"/>
      <c r="BA149" s="132"/>
      <c r="BB149" s="126">
        <v>4</v>
      </c>
      <c r="BC149" s="114">
        <v>1</v>
      </c>
      <c r="BD149" s="114">
        <v>1</v>
      </c>
      <c r="BE149" s="181"/>
      <c r="BF149" s="93">
        <v>4</v>
      </c>
      <c r="BG149" s="93">
        <v>6</v>
      </c>
      <c r="BH149" s="93">
        <v>1</v>
      </c>
      <c r="BI149" s="93"/>
      <c r="BJ149" s="94">
        <f t="shared" si="54"/>
        <v>17</v>
      </c>
    </row>
    <row r="150" spans="1:62" ht="49.8" x14ac:dyDescent="0.25">
      <c r="A150" s="62"/>
      <c r="B150" s="139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3"/>
      <c r="W150" s="43"/>
      <c r="X150" s="43"/>
      <c r="Y150" s="44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5"/>
      <c r="AR150" s="45"/>
      <c r="AS150" s="45"/>
      <c r="AT150" s="46"/>
      <c r="AU150" s="46"/>
      <c r="AV150" s="46"/>
      <c r="AW150" s="46"/>
      <c r="AX150" s="46"/>
      <c r="AY150" s="46"/>
      <c r="AZ150" s="46"/>
      <c r="BA150" s="42"/>
      <c r="BB150" s="47"/>
      <c r="BC150" s="47"/>
      <c r="BD150" s="47"/>
      <c r="BE150" s="47"/>
      <c r="BF150" s="47"/>
      <c r="BG150" s="47"/>
      <c r="BH150" s="47"/>
      <c r="BI150" s="47"/>
      <c r="BJ150" s="63"/>
    </row>
    <row r="151" spans="1:62" ht="45" x14ac:dyDescent="0.75">
      <c r="A151" s="64"/>
      <c r="B151" s="30"/>
      <c r="C151" s="28"/>
      <c r="D151" s="29" t="s">
        <v>29</v>
      </c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1" t="s">
        <v>25</v>
      </c>
      <c r="P151" s="30" t="s">
        <v>30</v>
      </c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14"/>
      <c r="AD151" s="14"/>
      <c r="AE151" s="14"/>
      <c r="AF151" s="14"/>
      <c r="AH151" s="84" t="s">
        <v>26</v>
      </c>
      <c r="AI151" s="30" t="s">
        <v>59</v>
      </c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4"/>
      <c r="AY151" s="15"/>
      <c r="AZ151" s="15"/>
      <c r="BA151" s="15"/>
      <c r="BB151" s="15"/>
      <c r="BC151" s="15"/>
      <c r="BD151" s="15"/>
      <c r="BE151" s="15"/>
      <c r="BF151" s="15"/>
      <c r="BG151" s="15"/>
      <c r="BH151" s="32"/>
      <c r="BI151" s="32"/>
      <c r="BJ151" s="65"/>
    </row>
    <row r="152" spans="1:62" ht="45" x14ac:dyDescent="0.75">
      <c r="A152" s="64"/>
      <c r="B152" s="30"/>
      <c r="C152" s="33" t="s">
        <v>61</v>
      </c>
      <c r="D152" s="34" t="s">
        <v>33</v>
      </c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5" t="s">
        <v>31</v>
      </c>
      <c r="P152" s="30" t="s">
        <v>32</v>
      </c>
      <c r="Q152" s="15"/>
      <c r="R152" s="15"/>
      <c r="S152" s="15"/>
      <c r="T152" s="30"/>
      <c r="U152" s="30"/>
      <c r="V152" s="30"/>
      <c r="W152" s="30"/>
      <c r="X152" s="30"/>
      <c r="Y152" s="30"/>
      <c r="Z152" s="30"/>
      <c r="AA152" s="30"/>
      <c r="AB152" s="30"/>
      <c r="AC152" s="14"/>
      <c r="AD152" s="14"/>
      <c r="AE152" s="14"/>
      <c r="AF152" s="14"/>
      <c r="AH152" s="156" t="s">
        <v>57</v>
      </c>
      <c r="AI152" s="30" t="s">
        <v>56</v>
      </c>
      <c r="AJ152" s="15"/>
      <c r="AK152" s="15"/>
      <c r="AL152" s="15"/>
      <c r="AM152" s="15"/>
      <c r="AN152" s="15"/>
      <c r="AO152" s="16"/>
      <c r="AP152" s="16"/>
      <c r="AQ152" s="14"/>
      <c r="AR152" s="14"/>
      <c r="AS152" s="14"/>
      <c r="AT152" s="16"/>
      <c r="AU152" s="16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32"/>
      <c r="BI152" s="32"/>
      <c r="BJ152" s="65"/>
    </row>
    <row r="153" spans="1:62" ht="39.6" x14ac:dyDescent="0.65">
      <c r="A153" s="30"/>
      <c r="B153" s="140"/>
      <c r="C153" s="36" t="s">
        <v>28</v>
      </c>
      <c r="D153" s="30" t="s">
        <v>34</v>
      </c>
      <c r="E153" s="30"/>
      <c r="F153" s="30"/>
      <c r="G153" s="30"/>
      <c r="H153" s="30"/>
      <c r="I153" s="30"/>
      <c r="J153" s="30"/>
      <c r="K153" s="30"/>
      <c r="L153" s="37"/>
      <c r="M153" s="37"/>
      <c r="N153" s="30"/>
      <c r="O153" s="40" t="s">
        <v>39</v>
      </c>
      <c r="P153" s="30" t="s">
        <v>40</v>
      </c>
      <c r="Q153" s="30"/>
      <c r="R153" s="30"/>
      <c r="S153" s="30"/>
      <c r="T153" s="30"/>
      <c r="U153" s="30"/>
      <c r="V153" s="30"/>
      <c r="W153" s="30"/>
      <c r="X153" s="30"/>
      <c r="Y153" s="37"/>
      <c r="Z153" s="37"/>
      <c r="AA153" s="30"/>
      <c r="AB153" s="30"/>
      <c r="AC153" s="14"/>
      <c r="AD153" s="14"/>
      <c r="AE153" s="14"/>
      <c r="AF153" s="14"/>
      <c r="AH153" s="156" t="s">
        <v>37</v>
      </c>
      <c r="AI153" s="30" t="s">
        <v>58</v>
      </c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  <c r="BF153" s="38"/>
      <c r="BG153" s="38"/>
      <c r="BH153" s="38"/>
      <c r="BI153" s="38"/>
      <c r="BJ153" s="65"/>
    </row>
    <row r="154" spans="1:62" ht="35.4" x14ac:dyDescent="0.6">
      <c r="A154" s="64" t="s">
        <v>35</v>
      </c>
      <c r="B154" s="30"/>
      <c r="C154" s="30" t="s">
        <v>96</v>
      </c>
      <c r="D154" s="37"/>
      <c r="E154" s="30"/>
      <c r="F154" s="30"/>
      <c r="G154" s="30"/>
      <c r="H154" s="30"/>
      <c r="I154" s="30"/>
      <c r="J154" s="30"/>
      <c r="K154" s="30"/>
      <c r="L154" s="37"/>
      <c r="M154" s="37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7"/>
      <c r="Z154" s="37"/>
      <c r="AA154" s="30"/>
      <c r="AB154" s="30"/>
      <c r="AC154" s="30"/>
      <c r="AD154" s="30"/>
      <c r="AE154" s="14"/>
      <c r="AF154" s="14"/>
      <c r="AG154" s="14"/>
      <c r="AH154" s="14" t="s">
        <v>2</v>
      </c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57"/>
    </row>
    <row r="155" spans="1:62" x14ac:dyDescent="0.25">
      <c r="A155" s="56"/>
      <c r="B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57"/>
    </row>
    <row r="156" spans="1:62" ht="34.799999999999997" x14ac:dyDescent="0.55000000000000004">
      <c r="A156" s="56"/>
      <c r="B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30"/>
      <c r="O156" s="30" t="s">
        <v>36</v>
      </c>
      <c r="P156" s="30"/>
      <c r="Q156" s="30"/>
      <c r="R156" s="30"/>
      <c r="S156" s="12"/>
      <c r="T156" s="14"/>
      <c r="U156" s="14"/>
      <c r="V156" s="14"/>
      <c r="W156" s="14"/>
      <c r="X156" s="14"/>
      <c r="Y156" s="14"/>
      <c r="Z156" s="14"/>
      <c r="AC156" s="14"/>
      <c r="AD156" s="14"/>
      <c r="AE156" s="14"/>
      <c r="AF156" s="14"/>
      <c r="AG156" s="14"/>
      <c r="AH156" s="30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57"/>
    </row>
    <row r="157" spans="1:62" ht="34.799999999999997" x14ac:dyDescent="0.55000000000000004">
      <c r="A157" s="56"/>
      <c r="B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30"/>
      <c r="O157" s="30"/>
      <c r="P157" s="30"/>
      <c r="Q157" s="30"/>
      <c r="R157" s="30"/>
      <c r="S157" s="12"/>
      <c r="T157" s="14"/>
      <c r="U157" s="14"/>
      <c r="V157" s="14"/>
      <c r="W157" s="14"/>
      <c r="X157" s="14"/>
      <c r="Y157" s="14"/>
      <c r="Z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57"/>
    </row>
    <row r="158" spans="1:62" ht="34.799999999999997" x14ac:dyDescent="0.55000000000000004">
      <c r="A158" s="56"/>
      <c r="B158" s="14"/>
      <c r="D158" s="14"/>
      <c r="E158" s="14"/>
      <c r="F158" s="14"/>
      <c r="G158" s="14"/>
      <c r="H158" s="14"/>
      <c r="I158" s="14"/>
      <c r="J158" s="14"/>
      <c r="K158" s="14"/>
      <c r="L158" s="14"/>
      <c r="M158" s="30"/>
      <c r="N158" s="14"/>
      <c r="O158" s="14"/>
      <c r="P158" s="14"/>
      <c r="Q158" s="14"/>
      <c r="R158" s="14"/>
      <c r="S158" s="14"/>
      <c r="T158" s="14"/>
      <c r="U158" s="12"/>
      <c r="V158" s="14"/>
      <c r="W158" s="14"/>
      <c r="X158" s="14"/>
      <c r="Y158" s="14"/>
      <c r="Z158" s="14"/>
      <c r="AC158" s="14"/>
      <c r="AD158" s="14"/>
      <c r="AE158" s="14"/>
      <c r="AF158" s="14"/>
      <c r="AG158" s="14"/>
      <c r="AH158" s="30"/>
      <c r="AI158" s="14"/>
      <c r="AJ158" s="14"/>
      <c r="AK158" s="14"/>
      <c r="AL158" s="14"/>
      <c r="AM158" s="14"/>
      <c r="AN158" s="14"/>
      <c r="AO158" s="14"/>
      <c r="AP158" s="39" t="s">
        <v>38</v>
      </c>
      <c r="AQ158" s="26"/>
      <c r="AR158" s="26"/>
      <c r="AS158" s="26"/>
      <c r="AT158" s="26"/>
      <c r="AU158" s="26"/>
      <c r="AV158" s="26"/>
      <c r="AW158" s="26"/>
      <c r="AX158" s="26"/>
      <c r="AY158" s="26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57"/>
    </row>
    <row r="159" spans="1:62" ht="24.6" x14ac:dyDescent="0.4">
      <c r="A159" s="56"/>
      <c r="B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2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57"/>
    </row>
    <row r="160" spans="1:62" ht="34.799999999999997" x14ac:dyDescent="0.55000000000000004">
      <c r="A160" s="56"/>
      <c r="B160" s="14"/>
      <c r="D160" s="14"/>
      <c r="E160" s="14"/>
      <c r="F160" s="14"/>
      <c r="G160" s="14"/>
      <c r="H160" s="14"/>
      <c r="I160" s="14"/>
      <c r="J160" s="14"/>
      <c r="K160" s="14"/>
      <c r="L160" s="14"/>
      <c r="M160" s="30" t="s">
        <v>47</v>
      </c>
      <c r="N160" s="14"/>
      <c r="O160" s="14"/>
      <c r="P160" s="14"/>
      <c r="Q160" s="14"/>
      <c r="R160" s="14"/>
      <c r="S160" s="14"/>
      <c r="T160" s="14"/>
      <c r="U160" s="30"/>
      <c r="V160" s="14"/>
      <c r="W160" s="14"/>
      <c r="X160" s="14"/>
      <c r="Y160" s="14"/>
      <c r="Z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39" t="s">
        <v>63</v>
      </c>
      <c r="AQ160" s="26"/>
      <c r="AR160" s="26"/>
      <c r="AS160" s="26"/>
      <c r="AT160" s="26"/>
      <c r="AU160" s="26"/>
      <c r="AV160" s="26"/>
      <c r="AW160" s="26"/>
      <c r="AX160" s="26"/>
      <c r="AY160" s="26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57"/>
    </row>
    <row r="161" spans="1:62" ht="13.8" thickBot="1" x14ac:dyDescent="0.3">
      <c r="A161" s="66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9"/>
    </row>
  </sheetData>
  <mergeCells count="21">
    <mergeCell ref="BB10:BB13"/>
    <mergeCell ref="BE10:BE13"/>
    <mergeCell ref="BH10:BH13"/>
    <mergeCell ref="BI10:BI13"/>
    <mergeCell ref="BJ10:BJ13"/>
    <mergeCell ref="BC10:BC13"/>
    <mergeCell ref="BD10:BD13"/>
    <mergeCell ref="BF10:BF13"/>
    <mergeCell ref="BG10:BG13"/>
    <mergeCell ref="B10:E10"/>
    <mergeCell ref="O10:R10"/>
    <mergeCell ref="K10:N10"/>
    <mergeCell ref="F10:J10"/>
    <mergeCell ref="AO10:AR10"/>
    <mergeCell ref="AS10:AV10"/>
    <mergeCell ref="AW10:BA10"/>
    <mergeCell ref="S10:W10"/>
    <mergeCell ref="X10:AA10"/>
    <mergeCell ref="AB10:AE10"/>
    <mergeCell ref="AF10:AI10"/>
    <mergeCell ref="AJ10:AN10"/>
  </mergeCells>
  <phoneticPr fontId="24" type="noConversion"/>
  <pageMargins left="0.70866141732283472" right="0.70866141732283472" top="0.59055118110236227" bottom="0.47244094488188981" header="0.31496062992125984" footer="0.31496062992125984"/>
  <pageSetup paperSize="9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309-6</dc:creator>
  <cp:lastModifiedBy>Боровік Павло Володимирович</cp:lastModifiedBy>
  <cp:lastPrinted>2025-08-28T22:19:37Z</cp:lastPrinted>
  <dcterms:created xsi:type="dcterms:W3CDTF">2015-09-02T07:43:42Z</dcterms:created>
  <dcterms:modified xsi:type="dcterms:W3CDTF">2025-08-28T22:19:44Z</dcterms:modified>
</cp:coreProperties>
</file>