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200" windowHeight="83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T117" i="1"/>
  <c r="S117"/>
  <c r="R117"/>
  <c r="Q117"/>
  <c r="P117"/>
  <c r="T116"/>
  <c r="S116"/>
  <c r="R116"/>
  <c r="Q116"/>
  <c r="P116"/>
  <c r="T115"/>
  <c r="S115"/>
  <c r="R115"/>
  <c r="Q115"/>
  <c r="P115"/>
  <c r="T114"/>
  <c r="T118" s="1"/>
  <c r="S114"/>
  <c r="S118" s="1"/>
  <c r="R114"/>
  <c r="R118" s="1"/>
  <c r="Q114"/>
  <c r="Q118" s="1"/>
  <c r="P114"/>
  <c r="P118" s="1"/>
  <c r="T113"/>
  <c r="S113"/>
  <c r="R113"/>
  <c r="Q113"/>
  <c r="P113"/>
  <c r="T108"/>
  <c r="S108"/>
  <c r="R108"/>
  <c r="Q108"/>
  <c r="P108"/>
  <c r="O117" l="1"/>
  <c r="N117"/>
  <c r="M117"/>
  <c r="L117"/>
  <c r="K117"/>
  <c r="J117"/>
  <c r="I117"/>
  <c r="H117"/>
  <c r="G117"/>
  <c r="F117"/>
  <c r="E117"/>
  <c r="D117"/>
  <c r="C117"/>
  <c r="O116"/>
  <c r="N116"/>
  <c r="M116"/>
  <c r="L116"/>
  <c r="K116"/>
  <c r="J116"/>
  <c r="I116"/>
  <c r="H116"/>
  <c r="G116"/>
  <c r="F116"/>
  <c r="E116"/>
  <c r="D116"/>
  <c r="C116"/>
  <c r="O115"/>
  <c r="N115"/>
  <c r="M115"/>
  <c r="L115"/>
  <c r="K115"/>
  <c r="J115"/>
  <c r="I115"/>
  <c r="H115"/>
  <c r="G115"/>
  <c r="F115"/>
  <c r="E115"/>
  <c r="D115"/>
  <c r="C115"/>
  <c r="O114"/>
  <c r="O118" s="1"/>
  <c r="N114"/>
  <c r="N118" s="1"/>
  <c r="M114"/>
  <c r="M118" s="1"/>
  <c r="L114"/>
  <c r="L118" s="1"/>
  <c r="K114"/>
  <c r="K118" s="1"/>
  <c r="J114"/>
  <c r="J118" s="1"/>
  <c r="I114"/>
  <c r="I118" s="1"/>
  <c r="H114"/>
  <c r="G114"/>
  <c r="G118" s="1"/>
  <c r="F114"/>
  <c r="F118" s="1"/>
  <c r="E114"/>
  <c r="D114"/>
  <c r="D118" s="1"/>
  <c r="C114"/>
  <c r="C118" s="1"/>
  <c r="O113"/>
  <c r="N113"/>
  <c r="M113"/>
  <c r="L113"/>
  <c r="K113"/>
  <c r="J113"/>
  <c r="I113"/>
  <c r="H113"/>
  <c r="G113"/>
  <c r="F113"/>
  <c r="E113"/>
  <c r="D113"/>
  <c r="C113"/>
  <c r="O108"/>
  <c r="N108"/>
  <c r="M108"/>
  <c r="L108"/>
  <c r="K108"/>
  <c r="J108"/>
  <c r="I108"/>
  <c r="H108"/>
  <c r="G108"/>
  <c r="F108"/>
  <c r="E108"/>
  <c r="D108"/>
  <c r="C108"/>
  <c r="E118" l="1"/>
  <c r="L101" s="1"/>
  <c r="I73"/>
  <c r="L64" l="1"/>
  <c r="G64"/>
  <c r="F64" s="1"/>
  <c r="I53" s="1"/>
</calcChain>
</file>

<file path=xl/sharedStrings.xml><?xml version="1.0" encoding="utf-8"?>
<sst xmlns="http://schemas.openxmlformats.org/spreadsheetml/2006/main" count="184" uniqueCount="112">
  <si>
    <t>ЗАТВЕРДЖУЮ</t>
  </si>
  <si>
    <t>Завідувач кафедри</t>
  </si>
  <si>
    <t>(підпис)</t>
  </si>
  <si>
    <t>"             "</t>
  </si>
  <si>
    <t>ПЛАН РОБОТИ КАФЕДРИ</t>
  </si>
  <si>
    <t>(назва кафедри)</t>
  </si>
  <si>
    <t>на 20__/ 20__ навчальний рік</t>
  </si>
  <si>
    <t>План обговорено і схвалено на засіданні кафедри, протокол   від "___"____________20__ року №______</t>
  </si>
  <si>
    <t>1. КОРОТКА ДОВІДКА ПРО КАФЕДРУ</t>
  </si>
  <si>
    <t>/</t>
  </si>
  <si>
    <t>1.1.Штат науково-педагогічного персоналу кафедри на</t>
  </si>
  <si>
    <t>рік затверджено у кількості</t>
  </si>
  <si>
    <t>ставок, із них</t>
  </si>
  <si>
    <t>Усього ставок</t>
  </si>
  <si>
    <t>Розподіл за джерелами фінансування</t>
  </si>
  <si>
    <t>загальний фонд</t>
  </si>
  <si>
    <t>усього</t>
  </si>
  <si>
    <t>у тому числі</t>
  </si>
  <si>
    <t>професорів</t>
  </si>
  <si>
    <t>доцентів</t>
  </si>
  <si>
    <t>ст.викладачів</t>
  </si>
  <si>
    <t>асистентів (викладачів)</t>
  </si>
  <si>
    <t>спеціальний фонд</t>
  </si>
  <si>
    <t>1.2. Штат навчально-допоміжного персоналу затверджено у кількості, ставок</t>
  </si>
  <si>
    <t>У момент складання плану роботи кафедри:</t>
  </si>
  <si>
    <t>- штат  НДС і  НДЛ, осіб</t>
  </si>
  <si>
    <t>- докторантів, осіб</t>
  </si>
  <si>
    <t>- очних аспірантів,  осіб</t>
  </si>
  <si>
    <t>- заочних аспірантів,  осіб</t>
  </si>
  <si>
    <t>- здобувачів,  осіб.</t>
  </si>
  <si>
    <t>Усього НДП на кафедрі, осіб</t>
  </si>
  <si>
    <t>1.3.У розпорядженні кафедри знаходяться приміщення загальною площею:</t>
  </si>
  <si>
    <t>у тому числі:</t>
  </si>
  <si>
    <t>- навчальних  лабораторій</t>
  </si>
  <si>
    <t>кімнат  площею</t>
  </si>
  <si>
    <t>- комп`ютерних  лабораторій</t>
  </si>
  <si>
    <t>кв.м з кількістю комп`ютерів</t>
  </si>
  <si>
    <t>- лабораторій  НДС</t>
  </si>
  <si>
    <t>;</t>
  </si>
  <si>
    <t>.</t>
  </si>
  <si>
    <t>кв.м;</t>
  </si>
  <si>
    <t>1.4. Обсяг навчальної роботи кафедри становить</t>
  </si>
  <si>
    <t>Семестр</t>
  </si>
  <si>
    <t>Форма навчання</t>
  </si>
  <si>
    <t>Читання лекцій</t>
  </si>
  <si>
    <t>Проведення лабораторних занять</t>
  </si>
  <si>
    <t>Проведення екзаменаційних консультацій</t>
  </si>
  <si>
    <t>Проведення заліку</t>
  </si>
  <si>
    <t>Проведення семестрових екзаменів</t>
  </si>
  <si>
    <t>денна</t>
  </si>
  <si>
    <t xml:space="preserve">вечірня </t>
  </si>
  <si>
    <t>заочна (дистанційна)</t>
  </si>
  <si>
    <t>екстернат</t>
  </si>
  <si>
    <t>разом</t>
  </si>
  <si>
    <t>вечірня</t>
  </si>
  <si>
    <t>Проведення консультацій з навчальних дисциплін протягом семестру</t>
  </si>
  <si>
    <t>Керівництво аспірантами, здобувачами, стажуванням викладачів</t>
  </si>
  <si>
    <t>Осінній</t>
  </si>
  <si>
    <t>Весняний</t>
  </si>
  <si>
    <t>Усього за рік</t>
  </si>
  <si>
    <t>разом за семестр</t>
  </si>
  <si>
    <t xml:space="preserve"> годин, з них:</t>
  </si>
  <si>
    <t>2. ЗАСІДАННЯ КАФЕДРИ</t>
  </si>
  <si>
    <t>№ з/п</t>
  </si>
  <si>
    <t>Основні питання</t>
  </si>
  <si>
    <t>Строк проведення</t>
  </si>
  <si>
    <t>Відмітка про виконання</t>
  </si>
  <si>
    <t>Осінній семестр</t>
  </si>
  <si>
    <t>Весняний семестр</t>
  </si>
  <si>
    <t>ЗАСІДАННЯ КАФЕДРИ</t>
  </si>
  <si>
    <t>3.  МЕТОДИЧНІ СЕМІНАРИ</t>
  </si>
  <si>
    <t>Виконавці</t>
  </si>
  <si>
    <t>Теми</t>
  </si>
  <si>
    <t xml:space="preserve"> МЕТОДИЧНІ СЕМІНАРИ</t>
  </si>
  <si>
    <t>4. НАУКОВІ СЕМІНАРИ</t>
  </si>
  <si>
    <t>НАУКОВІ СЕМІНАРИ</t>
  </si>
  <si>
    <t>5. МЕТОДИЧНА РОБОТА</t>
  </si>
  <si>
    <t>Підсумковий результат (рукопис, друкована праця, обсяг, тираж тощо)</t>
  </si>
  <si>
    <t>Виконавець</t>
  </si>
  <si>
    <t>Вид  роботи</t>
  </si>
  <si>
    <t>6. НАУКОВА РОБОТА</t>
  </si>
  <si>
    <t>7. ОРГАНІЗАЦІЙНА РОБОТА</t>
  </si>
  <si>
    <t>8. ПІДВИЩЕННЯ ПРОФЕСІЙНОГО РІВНЯ НАУКОВО-ПЕДАГОГІЧНИХ ПРАЦІВНИКІВ</t>
  </si>
  <si>
    <t>Форма підвищення професійного рівня</t>
  </si>
  <si>
    <t>Прізвище та ініціали працівника</t>
  </si>
  <si>
    <t>Строк виконання</t>
  </si>
  <si>
    <t>9. ЗМІНИ ДО ПЛАНУ</t>
  </si>
  <si>
    <t>Дата</t>
  </si>
  <si>
    <t>Розділ</t>
  </si>
  <si>
    <t>Назва змін та доповнень</t>
  </si>
  <si>
    <t>Зміст зауважень</t>
  </si>
  <si>
    <t>Підпис</t>
  </si>
  <si>
    <t>10. ЗАУВАЖЕННЯ ОСІБ, ЯКІ ПЕРЕВІРЯЮТЬ РОБОТУ КАФЕДРИ</t>
  </si>
  <si>
    <t>11. ПІДСУМКИ ВИКОНАННЯ ПЛАНУ</t>
  </si>
  <si>
    <t>Завідувач кафедри_________________ ______________________</t>
  </si>
  <si>
    <t xml:space="preserve">(підпис) </t>
  </si>
  <si>
    <t>(прізвище та  ініціали)</t>
  </si>
  <si>
    <t>Обговорено і ухвалено на засіданні кафедри,  протокол  №_____  від    "_____"_______________20___ року.</t>
  </si>
  <si>
    <t>СХІДНОУКРАЇНСЬКИЙ НАЦІОНАЛЬНИЙ УНІВЕРСИТЕТ ІМЕНІ ВОЛОДИМИРА ДАЛЯ</t>
  </si>
  <si>
    <t>Проведення практичних занять</t>
  </si>
  <si>
    <t>Проведення семінарських занять</t>
  </si>
  <si>
    <t>Проведення індивідуальних занять</t>
  </si>
  <si>
    <t>Перевірка контрольних робіт, що виконуються під час аудиторних занять</t>
  </si>
  <si>
    <t>Перевіркаі приймання контрольних робіт, що виконуються під час самостійної роботи</t>
  </si>
  <si>
    <t>Керівництво і приймання індивідуальних завдань:</t>
  </si>
  <si>
    <t>Керавництво, консультування, рецензування та проведення захисту дипломних робіт</t>
  </si>
  <si>
    <t>Інші види робіт (практика)</t>
  </si>
  <si>
    <t>Всього</t>
  </si>
  <si>
    <t>рефератів, аналітичних оглядів, перекладів</t>
  </si>
  <si>
    <t xml:space="preserve">розрахункових, графічних та розрахунково-графічних робіт </t>
  </si>
  <si>
    <t>курсових проектів, робіт</t>
  </si>
  <si>
    <t>Шаблон (версія 01)
Затверджений наказом ректора СНУ ім. В.Даля
10.07.2019    № 199/17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</si>
</sst>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3" fillId="2" borderId="1" xfId="0" applyFont="1" applyFill="1" applyBorder="1" applyAlignment="1"/>
    <xf numFmtId="0" fontId="3" fillId="0" borderId="0" xfId="0" applyFon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0" borderId="0" xfId="0" applyNumberFormat="1" applyFont="1"/>
    <xf numFmtId="0" fontId="3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0" borderId="17" xfId="0" applyFont="1" applyBorder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53" xfId="0" applyFont="1" applyBorder="1"/>
    <xf numFmtId="0" fontId="4" fillId="0" borderId="53" xfId="0" applyFont="1" applyBorder="1" applyAlignment="1">
      <alignment vertical="top"/>
    </xf>
    <xf numFmtId="0" fontId="2" fillId="0" borderId="53" xfId="0" applyFont="1" applyBorder="1"/>
    <xf numFmtId="0" fontId="3" fillId="0" borderId="1" xfId="0" applyFont="1" applyBorder="1"/>
    <xf numFmtId="0" fontId="2" fillId="0" borderId="1" xfId="0" applyFont="1" applyBorder="1"/>
    <xf numFmtId="49" fontId="2" fillId="0" borderId="0" xfId="0" applyNumberFormat="1" applyFont="1"/>
    <xf numFmtId="0" fontId="2" fillId="2" borderId="0" xfId="0" applyFont="1" applyFill="1"/>
    <xf numFmtId="0" fontId="1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textRotation="90" wrapText="1"/>
    </xf>
    <xf numFmtId="0" fontId="9" fillId="0" borderId="19" xfId="0" applyFont="1" applyBorder="1" applyAlignment="1">
      <alignment horizontal="center" textRotation="90" wrapText="1"/>
    </xf>
    <xf numFmtId="0" fontId="8" fillId="0" borderId="54" xfId="0" applyFont="1" applyBorder="1" applyAlignment="1"/>
    <xf numFmtId="0" fontId="8" fillId="0" borderId="55" xfId="0" applyFont="1" applyBorder="1" applyAlignment="1"/>
    <xf numFmtId="0" fontId="8" fillId="0" borderId="55" xfId="0" applyFont="1" applyBorder="1" applyAlignment="1">
      <alignment wrapText="1" shrinkToFit="1"/>
    </xf>
    <xf numFmtId="0" fontId="8" fillId="0" borderId="56" xfId="0" applyFont="1" applyBorder="1" applyAlignment="1"/>
    <xf numFmtId="0" fontId="8" fillId="6" borderId="32" xfId="0" applyFont="1" applyFill="1" applyBorder="1" applyAlignment="1"/>
    <xf numFmtId="0" fontId="8" fillId="0" borderId="20" xfId="0" applyFont="1" applyBorder="1" applyAlignment="1"/>
    <xf numFmtId="0" fontId="8" fillId="0" borderId="55" xfId="0" applyFont="1" applyBorder="1" applyAlignment="1" applyProtection="1">
      <alignment wrapText="1" shrinkToFit="1"/>
      <protection locked="0"/>
    </xf>
    <xf numFmtId="0" fontId="8" fillId="2" borderId="32" xfId="0" applyFont="1" applyFill="1" applyBorder="1" applyAlignment="1"/>
    <xf numFmtId="0" fontId="8" fillId="0" borderId="23" xfId="0" applyFont="1" applyBorder="1" applyAlignment="1"/>
    <xf numFmtId="0" fontId="9" fillId="0" borderId="46" xfId="0" applyNumberFormat="1" applyFont="1" applyBorder="1" applyAlignment="1" applyProtection="1">
      <protection locked="0"/>
    </xf>
    <xf numFmtId="0" fontId="9" fillId="0" borderId="24" xfId="0" applyNumberFormat="1" applyFont="1" applyBorder="1" applyAlignment="1" applyProtection="1">
      <protection locked="0"/>
    </xf>
    <xf numFmtId="0" fontId="9" fillId="0" borderId="25" xfId="0" applyNumberFormat="1" applyFont="1" applyBorder="1" applyAlignment="1" applyProtection="1">
      <protection locked="0"/>
    </xf>
    <xf numFmtId="0" fontId="9" fillId="0" borderId="45" xfId="0" applyNumberFormat="1" applyFont="1" applyBorder="1" applyAlignment="1" applyProtection="1">
      <protection locked="0"/>
    </xf>
    <xf numFmtId="0" fontId="9" fillId="0" borderId="38" xfId="0" applyNumberFormat="1" applyFont="1" applyBorder="1" applyAlignment="1" applyProtection="1">
      <protection locked="0"/>
    </xf>
    <xf numFmtId="0" fontId="9" fillId="0" borderId="17" xfId="0" applyNumberFormat="1" applyFont="1" applyBorder="1" applyAlignment="1" applyProtection="1">
      <protection locked="0"/>
    </xf>
    <xf numFmtId="0" fontId="9" fillId="0" borderId="21" xfId="0" applyNumberFormat="1" applyFont="1" applyBorder="1" applyAlignment="1" applyProtection="1">
      <protection locked="0"/>
    </xf>
    <xf numFmtId="0" fontId="9" fillId="0" borderId="43" xfId="0" applyNumberFormat="1" applyFont="1" applyBorder="1" applyAlignment="1" applyProtection="1">
      <protection locked="0"/>
    </xf>
    <xf numFmtId="0" fontId="9" fillId="0" borderId="40" xfId="0" applyNumberFormat="1" applyFont="1" applyBorder="1" applyAlignment="1" applyProtection="1">
      <protection locked="0"/>
    </xf>
    <xf numFmtId="0" fontId="9" fillId="0" borderId="3" xfId="0" applyNumberFormat="1" applyFont="1" applyBorder="1" applyAlignment="1" applyProtection="1">
      <protection locked="0"/>
    </xf>
    <xf numFmtId="0" fontId="9" fillId="0" borderId="39" xfId="0" applyNumberFormat="1" applyFont="1" applyBorder="1" applyAlignment="1" applyProtection="1">
      <protection locked="0"/>
    </xf>
    <xf numFmtId="0" fontId="9" fillId="0" borderId="52" xfId="0" applyNumberFormat="1" applyFont="1" applyBorder="1" applyAlignment="1" applyProtection="1">
      <protection locked="0"/>
    </xf>
    <xf numFmtId="0" fontId="9" fillId="6" borderId="41" xfId="0" applyNumberFormat="1" applyFont="1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30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9" fillId="0" borderId="48" xfId="0" applyNumberFormat="1" applyFont="1" applyBorder="1" applyProtection="1">
      <protection locked="0"/>
    </xf>
    <xf numFmtId="0" fontId="9" fillId="0" borderId="6" xfId="0" applyNumberFormat="1" applyFont="1" applyBorder="1" applyProtection="1">
      <protection locked="0"/>
    </xf>
    <xf numFmtId="0" fontId="9" fillId="0" borderId="18" xfId="0" applyNumberFormat="1" applyFont="1" applyBorder="1" applyProtection="1">
      <protection locked="0"/>
    </xf>
    <xf numFmtId="0" fontId="9" fillId="0" borderId="42" xfId="0" applyNumberFormat="1" applyFont="1" applyBorder="1" applyProtection="1">
      <protection locked="0"/>
    </xf>
    <xf numFmtId="0" fontId="9" fillId="0" borderId="38" xfId="0" applyNumberFormat="1" applyFont="1" applyBorder="1" applyProtection="1">
      <protection locked="0"/>
    </xf>
    <xf numFmtId="0" fontId="9" fillId="0" borderId="17" xfId="0" applyNumberFormat="1" applyFont="1" applyBorder="1" applyProtection="1">
      <protection locked="0"/>
    </xf>
    <xf numFmtId="0" fontId="9" fillId="0" borderId="21" xfId="0" applyNumberFormat="1" applyFont="1" applyBorder="1" applyProtection="1">
      <protection locked="0"/>
    </xf>
    <xf numFmtId="0" fontId="9" fillId="0" borderId="43" xfId="0" applyNumberFormat="1" applyFont="1" applyBorder="1" applyProtection="1">
      <protection locked="0"/>
    </xf>
    <xf numFmtId="0" fontId="9" fillId="0" borderId="40" xfId="0" applyNumberFormat="1" applyFont="1" applyBorder="1" applyProtection="1">
      <protection locked="0"/>
    </xf>
    <xf numFmtId="0" fontId="9" fillId="0" borderId="3" xfId="0" applyNumberFormat="1" applyFont="1" applyBorder="1" applyProtection="1">
      <protection locked="0"/>
    </xf>
    <xf numFmtId="0" fontId="9" fillId="0" borderId="39" xfId="0" applyNumberFormat="1" applyFont="1" applyBorder="1" applyProtection="1">
      <protection locked="0"/>
    </xf>
    <xf numFmtId="0" fontId="9" fillId="0" borderId="52" xfId="0" applyNumberFormat="1" applyFont="1" applyBorder="1" applyProtection="1">
      <protection locked="0"/>
    </xf>
    <xf numFmtId="0" fontId="9" fillId="2" borderId="41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3" borderId="48" xfId="0" applyNumberFormat="1" applyFont="1" applyFill="1" applyBorder="1" applyAlignment="1">
      <alignment horizontal="center"/>
    </xf>
    <xf numFmtId="0" fontId="9" fillId="3" borderId="6" xfId="0" applyNumberFormat="1" applyFont="1" applyFill="1" applyBorder="1"/>
    <xf numFmtId="0" fontId="9" fillId="3" borderId="18" xfId="0" applyNumberFormat="1" applyFont="1" applyFill="1" applyBorder="1"/>
    <xf numFmtId="0" fontId="9" fillId="3" borderId="42" xfId="0" applyNumberFormat="1" applyFont="1" applyFill="1" applyBorder="1"/>
    <xf numFmtId="0" fontId="9" fillId="3" borderId="38" xfId="0" applyNumberFormat="1" applyFont="1" applyFill="1" applyBorder="1" applyAlignment="1">
      <alignment horizontal="center"/>
    </xf>
    <xf numFmtId="0" fontId="9" fillId="3" borderId="17" xfId="0" applyNumberFormat="1" applyFont="1" applyFill="1" applyBorder="1"/>
    <xf numFmtId="0" fontId="9" fillId="3" borderId="21" xfId="0" applyNumberFormat="1" applyFont="1" applyFill="1" applyBorder="1"/>
    <xf numFmtId="0" fontId="9" fillId="3" borderId="43" xfId="0" applyNumberFormat="1" applyFont="1" applyFill="1" applyBorder="1"/>
    <xf numFmtId="0" fontId="9" fillId="3" borderId="47" xfId="0" applyNumberFormat="1" applyFont="1" applyFill="1" applyBorder="1" applyAlignment="1">
      <alignment horizontal="center"/>
    </xf>
    <xf numFmtId="0" fontId="9" fillId="3" borderId="19" xfId="0" applyNumberFormat="1" applyFont="1" applyFill="1" applyBorder="1"/>
    <xf numFmtId="0" fontId="9" fillId="3" borderId="22" xfId="0" applyNumberFormat="1" applyFont="1" applyFill="1" applyBorder="1"/>
    <xf numFmtId="0" fontId="9" fillId="3" borderId="44" xfId="0" applyNumberFormat="1" applyFont="1" applyFill="1" applyBorder="1"/>
    <xf numFmtId="0" fontId="10" fillId="4" borderId="8" xfId="0" applyNumberFormat="1" applyFont="1" applyFill="1" applyBorder="1" applyAlignment="1">
      <alignment horizontal="center"/>
    </xf>
    <xf numFmtId="0" fontId="10" fillId="4" borderId="9" xfId="0" applyNumberFormat="1" applyFont="1" applyFill="1" applyBorder="1"/>
    <xf numFmtId="0" fontId="10" fillId="4" borderId="30" xfId="0" applyNumberFormat="1" applyFont="1" applyFill="1" applyBorder="1"/>
    <xf numFmtId="0" fontId="10" fillId="4" borderId="5" xfId="0" applyNumberFormat="1" applyFont="1" applyFill="1" applyBorder="1"/>
    <xf numFmtId="0" fontId="1" fillId="0" borderId="17" xfId="0" applyFont="1" applyBorder="1"/>
    <xf numFmtId="0" fontId="2" fillId="0" borderId="0" xfId="0" applyFont="1" applyFill="1" applyAlignment="1"/>
    <xf numFmtId="0" fontId="3" fillId="2" borderId="0" xfId="0" applyFont="1" applyFill="1"/>
    <xf numFmtId="0" fontId="3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0" xfId="0" applyFont="1"/>
    <xf numFmtId="0" fontId="4" fillId="0" borderId="51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7" fillId="4" borderId="15" xfId="0" applyFont="1" applyFill="1" applyBorder="1" applyAlignment="1">
      <alignment horizontal="right"/>
    </xf>
    <xf numFmtId="0" fontId="7" fillId="4" borderId="31" xfId="0" applyFont="1" applyFill="1" applyBorder="1" applyAlignment="1">
      <alignment horizontal="right"/>
    </xf>
    <xf numFmtId="0" fontId="3" fillId="0" borderId="11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textRotation="90"/>
    </xf>
    <xf numFmtId="0" fontId="4" fillId="0" borderId="37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0" xfId="0" quotePrefix="1" applyFont="1"/>
    <xf numFmtId="0" fontId="3" fillId="4" borderId="0" xfId="0" applyFont="1" applyFill="1"/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 wrapText="1"/>
    </xf>
    <xf numFmtId="0" fontId="9" fillId="0" borderId="44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textRotation="90" wrapText="1"/>
    </xf>
    <xf numFmtId="0" fontId="8" fillId="0" borderId="47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justify" textRotation="90" wrapText="1"/>
    </xf>
    <xf numFmtId="0" fontId="8" fillId="0" borderId="19" xfId="0" applyFont="1" applyBorder="1" applyAlignment="1">
      <alignment horizontal="justify" textRotation="90" wrapText="1"/>
    </xf>
    <xf numFmtId="0" fontId="9" fillId="0" borderId="6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justify" textRotation="90" wrapText="1"/>
    </xf>
    <xf numFmtId="0" fontId="9" fillId="0" borderId="19" xfId="0" applyFont="1" applyBorder="1" applyAlignment="1">
      <alignment horizontal="justify" textRotation="90" wrapText="1"/>
    </xf>
    <xf numFmtId="0" fontId="9" fillId="0" borderId="6" xfId="0" applyFont="1" applyBorder="1" applyAlignment="1">
      <alignment horizontal="center" wrapText="1"/>
    </xf>
    <xf numFmtId="0" fontId="9" fillId="0" borderId="18" xfId="0" applyFont="1" applyBorder="1" applyAlignment="1">
      <alignment horizontal="center" textRotation="90" wrapText="1"/>
    </xf>
    <xf numFmtId="0" fontId="9" fillId="0" borderId="22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3"/>
  <sheetViews>
    <sheetView tabSelected="1" view="pageLayout" workbookViewId="0">
      <selection activeCell="J11" sqref="J11"/>
    </sheetView>
  </sheetViews>
  <sheetFormatPr defaultColWidth="9.140625" defaultRowHeight="15.75"/>
  <cols>
    <col min="1" max="1" width="4.140625" style="7" customWidth="1"/>
    <col min="2" max="2" width="13.7109375" style="7" customWidth="1"/>
    <col min="3" max="4" width="3" style="7" customWidth="1"/>
    <col min="5" max="5" width="2.85546875" style="7" customWidth="1"/>
    <col min="6" max="6" width="4.5703125" style="7" customWidth="1"/>
    <col min="7" max="7" width="3.140625" style="7" customWidth="1"/>
    <col min="8" max="8" width="4.85546875" style="7" customWidth="1"/>
    <col min="9" max="9" width="4.140625" style="7" customWidth="1"/>
    <col min="10" max="10" width="3" style="7" customWidth="1"/>
    <col min="11" max="11" width="4.140625" style="7" customWidth="1"/>
    <col min="12" max="12" width="3" style="7" customWidth="1"/>
    <col min="13" max="13" width="4.42578125" style="7" customWidth="1"/>
    <col min="14" max="14" width="4.7109375" style="7" customWidth="1"/>
    <col min="15" max="15" width="3.85546875" style="7" customWidth="1"/>
    <col min="16" max="16" width="4.140625" style="7" customWidth="1"/>
    <col min="17" max="17" width="4.5703125" style="1" customWidth="1"/>
    <col min="18" max="18" width="4.28515625" style="1" customWidth="1"/>
    <col min="19" max="19" width="3.7109375" style="1" customWidth="1"/>
    <col min="20" max="20" width="3.42578125" style="1" customWidth="1"/>
    <col min="21" max="21" width="2.85546875" style="1" customWidth="1"/>
    <col min="22" max="16384" width="9.140625" style="1"/>
  </cols>
  <sheetData>
    <row r="1" spans="1:21" ht="23.25" customHeight="1">
      <c r="K1"/>
      <c r="L1"/>
      <c r="M1"/>
      <c r="N1" s="167" t="s">
        <v>111</v>
      </c>
      <c r="O1" s="167"/>
      <c r="P1" s="167"/>
      <c r="Q1" s="167"/>
      <c r="R1" s="167"/>
      <c r="S1" s="167"/>
      <c r="T1" s="167"/>
      <c r="U1" s="167"/>
    </row>
    <row r="2" spans="1:21" ht="15.75" customHeight="1">
      <c r="K2"/>
      <c r="L2"/>
      <c r="M2"/>
      <c r="N2" s="167"/>
      <c r="O2" s="167"/>
      <c r="P2" s="167"/>
      <c r="Q2" s="167"/>
      <c r="R2" s="167"/>
      <c r="S2" s="167"/>
      <c r="T2" s="167"/>
      <c r="U2" s="167"/>
    </row>
    <row r="3" spans="1:21">
      <c r="A3" s="99" t="s">
        <v>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5" spans="1:21">
      <c r="Q5" s="7" t="s">
        <v>0</v>
      </c>
    </row>
    <row r="6" spans="1:21">
      <c r="Q6" s="7" t="s">
        <v>1</v>
      </c>
    </row>
    <row r="7" spans="1:21">
      <c r="Q7" s="97"/>
      <c r="R7" s="97"/>
      <c r="S7" s="97"/>
      <c r="T7" s="97"/>
    </row>
    <row r="8" spans="1:21">
      <c r="Q8" s="168" t="s">
        <v>2</v>
      </c>
      <c r="R8" s="168"/>
      <c r="S8" s="168"/>
      <c r="T8" s="168"/>
    </row>
    <row r="9" spans="1:21">
      <c r="O9" s="21"/>
      <c r="P9" s="21"/>
      <c r="Q9" s="97" t="s">
        <v>3</v>
      </c>
      <c r="R9" s="97"/>
      <c r="S9" s="27"/>
      <c r="T9" s="27"/>
    </row>
    <row r="11" spans="1:21">
      <c r="K11"/>
      <c r="L11"/>
      <c r="M11"/>
      <c r="N11"/>
      <c r="O11"/>
      <c r="P11"/>
      <c r="Q11"/>
    </row>
    <row r="12" spans="1:21">
      <c r="K12"/>
      <c r="L12"/>
      <c r="M12"/>
      <c r="N12"/>
      <c r="O12"/>
      <c r="P12"/>
      <c r="Q12"/>
    </row>
    <row r="20" spans="1:16" ht="20.25">
      <c r="A20" s="100" t="s">
        <v>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20.25" customHeight="1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ht="21" customHeight="1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>
      <c r="I23" s="2" t="s">
        <v>5</v>
      </c>
    </row>
    <row r="24" spans="1:16" ht="20.25">
      <c r="B24" s="100" t="s">
        <v>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7" spans="1:16" ht="15.75" customHeight="1">
      <c r="J27" s="98" t="s">
        <v>7</v>
      </c>
      <c r="K27" s="98"/>
      <c r="L27" s="98"/>
      <c r="M27" s="98"/>
      <c r="N27" s="98"/>
      <c r="O27" s="98"/>
      <c r="P27" s="98"/>
    </row>
    <row r="28" spans="1:16">
      <c r="J28" s="98"/>
      <c r="K28" s="98"/>
      <c r="L28" s="98"/>
      <c r="M28" s="98"/>
      <c r="N28" s="98"/>
      <c r="O28" s="98"/>
      <c r="P28" s="98"/>
    </row>
    <row r="50" spans="1:18">
      <c r="A50" s="99" t="s">
        <v>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2" spans="1:18" ht="20.25">
      <c r="B52" s="7" t="s">
        <v>10</v>
      </c>
      <c r="N52" s="3">
        <v>20</v>
      </c>
      <c r="O52" s="6"/>
      <c r="P52" s="4" t="s">
        <v>9</v>
      </c>
      <c r="Q52" s="91"/>
      <c r="R52" s="91"/>
    </row>
    <row r="53" spans="1:18" ht="16.5" thickBot="1">
      <c r="B53" s="92"/>
      <c r="C53" s="7" t="s">
        <v>11</v>
      </c>
      <c r="I53" s="12">
        <f>F64</f>
        <v>0</v>
      </c>
      <c r="J53" s="7" t="s">
        <v>12</v>
      </c>
    </row>
    <row r="54" spans="1:18" ht="15.75" customHeight="1" thickBot="1">
      <c r="F54" s="128" t="s">
        <v>13</v>
      </c>
      <c r="G54" s="101" t="s">
        <v>14</v>
      </c>
      <c r="H54" s="102"/>
      <c r="I54" s="102"/>
      <c r="J54" s="102"/>
      <c r="K54" s="102"/>
      <c r="L54" s="102"/>
      <c r="M54" s="102"/>
      <c r="N54" s="102"/>
      <c r="O54" s="102"/>
      <c r="P54" s="103"/>
    </row>
    <row r="55" spans="1:18" ht="15.75" customHeight="1">
      <c r="F55" s="111"/>
      <c r="G55" s="104" t="s">
        <v>15</v>
      </c>
      <c r="H55" s="105"/>
      <c r="I55" s="105"/>
      <c r="J55" s="105"/>
      <c r="K55" s="106"/>
      <c r="L55" s="104" t="s">
        <v>22</v>
      </c>
      <c r="M55" s="105"/>
      <c r="N55" s="105"/>
      <c r="O55" s="105"/>
      <c r="P55" s="106"/>
    </row>
    <row r="56" spans="1:18" ht="15.75" customHeight="1" thickBot="1">
      <c r="F56" s="111"/>
      <c r="G56" s="110" t="s">
        <v>16</v>
      </c>
      <c r="H56" s="107" t="s">
        <v>17</v>
      </c>
      <c r="I56" s="108"/>
      <c r="J56" s="108"/>
      <c r="K56" s="109"/>
      <c r="L56" s="110" t="s">
        <v>16</v>
      </c>
      <c r="M56" s="107" t="s">
        <v>17</v>
      </c>
      <c r="N56" s="108"/>
      <c r="O56" s="108"/>
      <c r="P56" s="109"/>
    </row>
    <row r="57" spans="1:18" ht="15.75" customHeight="1">
      <c r="B57" s="5"/>
      <c r="F57" s="111"/>
      <c r="G57" s="111"/>
      <c r="H57" s="125" t="s">
        <v>18</v>
      </c>
      <c r="I57" s="119" t="s">
        <v>19</v>
      </c>
      <c r="J57" s="119" t="s">
        <v>20</v>
      </c>
      <c r="K57" s="122" t="s">
        <v>21</v>
      </c>
      <c r="L57" s="111"/>
      <c r="M57" s="125" t="s">
        <v>18</v>
      </c>
      <c r="N57" s="119" t="s">
        <v>19</v>
      </c>
      <c r="O57" s="119" t="s">
        <v>20</v>
      </c>
      <c r="P57" s="122" t="s">
        <v>21</v>
      </c>
    </row>
    <row r="58" spans="1:18" ht="15.75" customHeight="1">
      <c r="F58" s="111"/>
      <c r="G58" s="111"/>
      <c r="H58" s="126"/>
      <c r="I58" s="120"/>
      <c r="J58" s="120"/>
      <c r="K58" s="123"/>
      <c r="L58" s="111"/>
      <c r="M58" s="126"/>
      <c r="N58" s="120"/>
      <c r="O58" s="120"/>
      <c r="P58" s="123"/>
    </row>
    <row r="59" spans="1:18">
      <c r="F59" s="111"/>
      <c r="G59" s="111"/>
      <c r="H59" s="126"/>
      <c r="I59" s="120"/>
      <c r="J59" s="120"/>
      <c r="K59" s="123"/>
      <c r="L59" s="111"/>
      <c r="M59" s="126"/>
      <c r="N59" s="120"/>
      <c r="O59" s="120"/>
      <c r="P59" s="123"/>
    </row>
    <row r="60" spans="1:18">
      <c r="F60" s="111"/>
      <c r="G60" s="111"/>
      <c r="H60" s="126"/>
      <c r="I60" s="120"/>
      <c r="J60" s="120"/>
      <c r="K60" s="123"/>
      <c r="L60" s="111"/>
      <c r="M60" s="126"/>
      <c r="N60" s="120"/>
      <c r="O60" s="120"/>
      <c r="P60" s="123"/>
    </row>
    <row r="61" spans="1:18">
      <c r="F61" s="111"/>
      <c r="G61" s="111"/>
      <c r="H61" s="126"/>
      <c r="I61" s="120"/>
      <c r="J61" s="120"/>
      <c r="K61" s="123"/>
      <c r="L61" s="111"/>
      <c r="M61" s="126"/>
      <c r="N61" s="120"/>
      <c r="O61" s="120"/>
      <c r="P61" s="123"/>
    </row>
    <row r="62" spans="1:18">
      <c r="F62" s="111"/>
      <c r="G62" s="111"/>
      <c r="H62" s="126"/>
      <c r="I62" s="120"/>
      <c r="J62" s="120"/>
      <c r="K62" s="123"/>
      <c r="L62" s="111"/>
      <c r="M62" s="126"/>
      <c r="N62" s="120"/>
      <c r="O62" s="120"/>
      <c r="P62" s="123"/>
    </row>
    <row r="63" spans="1:18" ht="16.5" thickBot="1">
      <c r="F63" s="112"/>
      <c r="G63" s="112"/>
      <c r="H63" s="127"/>
      <c r="I63" s="121"/>
      <c r="J63" s="121"/>
      <c r="K63" s="124"/>
      <c r="L63" s="112"/>
      <c r="M63" s="127"/>
      <c r="N63" s="121"/>
      <c r="O63" s="121"/>
      <c r="P63" s="124"/>
    </row>
    <row r="64" spans="1:18" ht="16.5" thickBot="1">
      <c r="F64" s="14">
        <f>G64+L64</f>
        <v>0</v>
      </c>
      <c r="G64" s="13">
        <f>SUM(H64:K64)</f>
        <v>0</v>
      </c>
      <c r="H64" s="8"/>
      <c r="I64" s="9"/>
      <c r="J64" s="9"/>
      <c r="K64" s="10"/>
      <c r="L64" s="13">
        <f>SUM(M64:P64)</f>
        <v>0</v>
      </c>
      <c r="M64" s="15"/>
      <c r="N64" s="16"/>
      <c r="O64" s="16"/>
      <c r="P64" s="17"/>
    </row>
    <row r="66" spans="2:16">
      <c r="B66" s="113" t="s">
        <v>23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2:16">
      <c r="B67" s="113" t="s">
        <v>24</v>
      </c>
      <c r="C67" s="113"/>
      <c r="D67" s="113"/>
      <c r="E67" s="113"/>
      <c r="F67" s="113"/>
      <c r="G67" s="113"/>
      <c r="H67" s="113"/>
      <c r="I67" s="113"/>
      <c r="J67" s="113"/>
      <c r="K67" s="113"/>
    </row>
    <row r="68" spans="2:16">
      <c r="C68" s="129" t="s">
        <v>25</v>
      </c>
      <c r="D68" s="129"/>
      <c r="E68" s="129"/>
      <c r="F68" s="129"/>
      <c r="G68" s="129"/>
      <c r="H68" s="129"/>
      <c r="I68" s="18"/>
      <c r="J68" s="7" t="s">
        <v>38</v>
      </c>
    </row>
    <row r="69" spans="2:16">
      <c r="C69" s="129" t="s">
        <v>26</v>
      </c>
      <c r="D69" s="129"/>
      <c r="E69" s="129"/>
      <c r="F69" s="129"/>
      <c r="G69" s="129"/>
      <c r="H69" s="129"/>
      <c r="I69" s="18"/>
      <c r="J69" s="7" t="s">
        <v>38</v>
      </c>
    </row>
    <row r="70" spans="2:16">
      <c r="C70" s="129" t="s">
        <v>27</v>
      </c>
      <c r="D70" s="129"/>
      <c r="E70" s="129"/>
      <c r="F70" s="129"/>
      <c r="G70" s="129"/>
      <c r="H70" s="129"/>
      <c r="I70" s="18"/>
      <c r="J70" s="7" t="s">
        <v>38</v>
      </c>
    </row>
    <row r="71" spans="2:16">
      <c r="C71" s="129" t="s">
        <v>28</v>
      </c>
      <c r="D71" s="129"/>
      <c r="E71" s="129"/>
      <c r="F71" s="129"/>
      <c r="G71" s="129"/>
      <c r="H71" s="129"/>
      <c r="I71" s="18"/>
      <c r="J71" s="7" t="s">
        <v>38</v>
      </c>
    </row>
    <row r="72" spans="2:16">
      <c r="C72" s="129" t="s">
        <v>29</v>
      </c>
      <c r="D72" s="129"/>
      <c r="E72" s="129"/>
      <c r="F72" s="129"/>
      <c r="G72" s="129"/>
      <c r="H72" s="129"/>
      <c r="I72" s="18"/>
      <c r="J72" s="7" t="s">
        <v>38</v>
      </c>
    </row>
    <row r="73" spans="2:16">
      <c r="B73" s="113" t="s">
        <v>30</v>
      </c>
      <c r="C73" s="113"/>
      <c r="D73" s="113"/>
      <c r="E73" s="113"/>
      <c r="F73" s="113"/>
      <c r="G73" s="113"/>
      <c r="H73" s="113"/>
      <c r="I73" s="19">
        <f>SUM(I68:I72)</f>
        <v>0</v>
      </c>
      <c r="J73" s="7" t="s">
        <v>39</v>
      </c>
    </row>
    <row r="75" spans="2:16">
      <c r="B75" s="113" t="s">
        <v>31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</row>
    <row r="76" spans="2:16">
      <c r="B76" s="113" t="s">
        <v>32</v>
      </c>
      <c r="C76" s="113"/>
      <c r="D76" s="113"/>
    </row>
    <row r="77" spans="2:16">
      <c r="B77" s="28" t="s">
        <v>33</v>
      </c>
      <c r="C77" s="1"/>
      <c r="D77" s="1"/>
      <c r="E77" s="1"/>
      <c r="F77" s="1"/>
      <c r="G77" s="29"/>
      <c r="H77" s="1" t="s">
        <v>34</v>
      </c>
      <c r="I77" s="1"/>
      <c r="J77" s="1"/>
      <c r="K77" s="1"/>
      <c r="L77" s="29"/>
      <c r="M77" s="1" t="s">
        <v>40</v>
      </c>
      <c r="N77" s="1"/>
      <c r="O77" s="1"/>
      <c r="P77" s="1"/>
    </row>
    <row r="78" spans="2:16">
      <c r="B78" s="28" t="s">
        <v>35</v>
      </c>
      <c r="C78" s="1"/>
      <c r="D78" s="1"/>
      <c r="E78" s="1"/>
      <c r="F78" s="1"/>
      <c r="G78" s="29"/>
      <c r="H78" s="1" t="s">
        <v>34</v>
      </c>
      <c r="I78" s="1"/>
      <c r="J78" s="1"/>
      <c r="K78" s="1"/>
      <c r="L78" s="29"/>
      <c r="M78" s="1" t="s">
        <v>36</v>
      </c>
      <c r="N78" s="1"/>
      <c r="O78" s="1"/>
      <c r="P78" s="1"/>
    </row>
    <row r="79" spans="2:16">
      <c r="B79" s="28" t="s">
        <v>37</v>
      </c>
      <c r="C79" s="1"/>
      <c r="D79" s="1"/>
      <c r="E79" s="1"/>
      <c r="F79" s="1"/>
      <c r="G79" s="29"/>
      <c r="H79" s="1" t="s">
        <v>34</v>
      </c>
      <c r="I79" s="1"/>
      <c r="J79" s="1"/>
      <c r="K79" s="1"/>
      <c r="L79" s="29"/>
      <c r="M79" s="1" t="s">
        <v>40</v>
      </c>
      <c r="N79" s="1"/>
      <c r="O79" s="1"/>
      <c r="P79" s="1"/>
    </row>
    <row r="80" spans="2:16">
      <c r="C80" s="11"/>
    </row>
    <row r="101" spans="1:20" ht="16.5" thickBot="1">
      <c r="B101" s="7" t="s">
        <v>41</v>
      </c>
      <c r="L101" s="130" t="str">
        <f>P118</f>
        <v/>
      </c>
      <c r="M101" s="130"/>
      <c r="N101" s="113" t="s">
        <v>61</v>
      </c>
      <c r="O101" s="113"/>
      <c r="P101" s="113"/>
    </row>
    <row r="102" spans="1:20" ht="47.25" customHeight="1">
      <c r="A102" s="114" t="s">
        <v>42</v>
      </c>
      <c r="B102" s="145" t="s">
        <v>43</v>
      </c>
      <c r="C102" s="147" t="s">
        <v>44</v>
      </c>
      <c r="D102" s="149" t="s">
        <v>99</v>
      </c>
      <c r="E102" s="149" t="s">
        <v>45</v>
      </c>
      <c r="F102" s="149" t="s">
        <v>100</v>
      </c>
      <c r="G102" s="151" t="s">
        <v>101</v>
      </c>
      <c r="H102" s="153" t="s">
        <v>55</v>
      </c>
      <c r="I102" s="155" t="s">
        <v>46</v>
      </c>
      <c r="J102" s="155" t="s">
        <v>102</v>
      </c>
      <c r="K102" s="155" t="s">
        <v>103</v>
      </c>
      <c r="L102" s="157" t="s">
        <v>104</v>
      </c>
      <c r="M102" s="157"/>
      <c r="N102" s="157"/>
      <c r="O102" s="153" t="s">
        <v>47</v>
      </c>
      <c r="P102" s="153" t="s">
        <v>48</v>
      </c>
      <c r="Q102" s="155" t="s">
        <v>105</v>
      </c>
      <c r="R102" s="155" t="s">
        <v>56</v>
      </c>
      <c r="S102" s="158" t="s">
        <v>106</v>
      </c>
      <c r="T102" s="141" t="s">
        <v>107</v>
      </c>
    </row>
    <row r="103" spans="1:20" ht="136.5" customHeight="1" thickBot="1">
      <c r="A103" s="116"/>
      <c r="B103" s="146"/>
      <c r="C103" s="148"/>
      <c r="D103" s="150"/>
      <c r="E103" s="150"/>
      <c r="F103" s="150"/>
      <c r="G103" s="152"/>
      <c r="H103" s="154"/>
      <c r="I103" s="156"/>
      <c r="J103" s="156"/>
      <c r="K103" s="156"/>
      <c r="L103" s="31" t="s">
        <v>108</v>
      </c>
      <c r="M103" s="31" t="s">
        <v>109</v>
      </c>
      <c r="N103" s="32" t="s">
        <v>110</v>
      </c>
      <c r="O103" s="154"/>
      <c r="P103" s="154"/>
      <c r="Q103" s="156"/>
      <c r="R103" s="156"/>
      <c r="S103" s="159"/>
      <c r="T103" s="142"/>
    </row>
    <row r="104" spans="1:20" ht="15.75" customHeight="1">
      <c r="A104" s="115" t="s">
        <v>57</v>
      </c>
      <c r="B104" s="33" t="s">
        <v>49</v>
      </c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5"/>
    </row>
    <row r="105" spans="1:20" ht="15">
      <c r="A105" s="115"/>
      <c r="B105" s="34" t="s">
        <v>50</v>
      </c>
      <c r="C105" s="46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8"/>
      <c r="P105" s="48"/>
      <c r="Q105" s="48"/>
      <c r="R105" s="48"/>
      <c r="S105" s="48"/>
      <c r="T105" s="49"/>
    </row>
    <row r="106" spans="1:20" ht="24.75" customHeight="1">
      <c r="A106" s="115"/>
      <c r="B106" s="35" t="s">
        <v>51</v>
      </c>
      <c r="C106" s="46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P106" s="48"/>
      <c r="Q106" s="48"/>
      <c r="R106" s="48"/>
      <c r="S106" s="48"/>
      <c r="T106" s="49"/>
    </row>
    <row r="107" spans="1:20" thickBot="1">
      <c r="A107" s="115"/>
      <c r="B107" s="36" t="s">
        <v>52</v>
      </c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  <c r="P107" s="52"/>
      <c r="Q107" s="52"/>
      <c r="R107" s="52"/>
      <c r="S107" s="52"/>
      <c r="T107" s="53"/>
    </row>
    <row r="108" spans="1:20" thickBot="1">
      <c r="A108" s="116"/>
      <c r="B108" s="37" t="s">
        <v>60</v>
      </c>
      <c r="C108" s="54" t="str">
        <f>IF(SUM(C104:C107)=0,"",SUM(C104:C107))</f>
        <v/>
      </c>
      <c r="D108" s="55" t="str">
        <f t="shared" ref="D108:O108" si="0">IF(SUM(D104:D107)=0,"",SUM(D104:D107))</f>
        <v/>
      </c>
      <c r="E108" s="55" t="str">
        <f t="shared" si="0"/>
        <v/>
      </c>
      <c r="F108" s="55" t="str">
        <f t="shared" si="0"/>
        <v/>
      </c>
      <c r="G108" s="55" t="str">
        <f t="shared" si="0"/>
        <v/>
      </c>
      <c r="H108" s="55" t="str">
        <f t="shared" si="0"/>
        <v/>
      </c>
      <c r="I108" s="55" t="str">
        <f t="shared" si="0"/>
        <v/>
      </c>
      <c r="J108" s="55" t="str">
        <f t="shared" si="0"/>
        <v/>
      </c>
      <c r="K108" s="55" t="str">
        <f t="shared" si="0"/>
        <v/>
      </c>
      <c r="L108" s="55" t="str">
        <f t="shared" si="0"/>
        <v/>
      </c>
      <c r="M108" s="55" t="str">
        <f t="shared" si="0"/>
        <v/>
      </c>
      <c r="N108" s="55" t="str">
        <f t="shared" si="0"/>
        <v/>
      </c>
      <c r="O108" s="56" t="str">
        <f t="shared" si="0"/>
        <v/>
      </c>
      <c r="P108" s="56" t="str">
        <f t="shared" ref="P108:T108" si="1">IF(SUM(P104:P107)=0,"",SUM(P104:P107))</f>
        <v/>
      </c>
      <c r="Q108" s="56" t="str">
        <f t="shared" si="1"/>
        <v/>
      </c>
      <c r="R108" s="56" t="str">
        <f t="shared" si="1"/>
        <v/>
      </c>
      <c r="S108" s="56" t="str">
        <f t="shared" si="1"/>
        <v/>
      </c>
      <c r="T108" s="57" t="str">
        <f t="shared" si="1"/>
        <v/>
      </c>
    </row>
    <row r="109" spans="1:20" ht="15.75" customHeight="1">
      <c r="A109" s="114" t="s">
        <v>58</v>
      </c>
      <c r="B109" s="38" t="s">
        <v>49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60"/>
      <c r="P109" s="60"/>
      <c r="Q109" s="60"/>
      <c r="R109" s="60"/>
      <c r="S109" s="60"/>
      <c r="T109" s="61"/>
    </row>
    <row r="110" spans="1:20" ht="15.75" customHeight="1">
      <c r="A110" s="115"/>
      <c r="B110" s="34" t="s">
        <v>50</v>
      </c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  <c r="P110" s="64"/>
      <c r="Q110" s="64"/>
      <c r="R110" s="64"/>
      <c r="S110" s="64"/>
      <c r="T110" s="65"/>
    </row>
    <row r="111" spans="1:20" ht="24.75" customHeight="1">
      <c r="A111" s="115"/>
      <c r="B111" s="39" t="s">
        <v>51</v>
      </c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4"/>
      <c r="P111" s="64"/>
      <c r="Q111" s="64"/>
      <c r="R111" s="64"/>
      <c r="S111" s="64"/>
      <c r="T111" s="65"/>
    </row>
    <row r="112" spans="1:20" ht="15.75" customHeight="1" thickBot="1">
      <c r="A112" s="115"/>
      <c r="B112" s="36" t="s">
        <v>52</v>
      </c>
      <c r="C112" s="6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/>
      <c r="P112" s="68"/>
      <c r="Q112" s="68"/>
      <c r="R112" s="68"/>
      <c r="S112" s="68"/>
      <c r="T112" s="69"/>
    </row>
    <row r="113" spans="1:20" ht="16.5" customHeight="1" thickBot="1">
      <c r="A113" s="116"/>
      <c r="B113" s="40" t="s">
        <v>60</v>
      </c>
      <c r="C113" s="70" t="str">
        <f t="shared" ref="C113:O113" si="2">IF(SUM(C109:C112)=0,"",SUM(C109:C112))</f>
        <v/>
      </c>
      <c r="D113" s="71" t="str">
        <f t="shared" si="2"/>
        <v/>
      </c>
      <c r="E113" s="71" t="str">
        <f t="shared" si="2"/>
        <v/>
      </c>
      <c r="F113" s="71" t="str">
        <f t="shared" si="2"/>
        <v/>
      </c>
      <c r="G113" s="71" t="str">
        <f t="shared" si="2"/>
        <v/>
      </c>
      <c r="H113" s="71" t="str">
        <f t="shared" si="2"/>
        <v/>
      </c>
      <c r="I113" s="71" t="str">
        <f t="shared" si="2"/>
        <v/>
      </c>
      <c r="J113" s="71" t="str">
        <f t="shared" si="2"/>
        <v/>
      </c>
      <c r="K113" s="71" t="str">
        <f t="shared" si="2"/>
        <v/>
      </c>
      <c r="L113" s="71" t="str">
        <f t="shared" si="2"/>
        <v/>
      </c>
      <c r="M113" s="71" t="str">
        <f t="shared" si="2"/>
        <v/>
      </c>
      <c r="N113" s="71" t="str">
        <f t="shared" si="2"/>
        <v/>
      </c>
      <c r="O113" s="72" t="str">
        <f t="shared" si="2"/>
        <v/>
      </c>
      <c r="P113" s="72" t="str">
        <f t="shared" ref="P113:T113" si="3">IF(SUM(P109:P112)=0,"",SUM(P109:P112))</f>
        <v/>
      </c>
      <c r="Q113" s="72" t="str">
        <f t="shared" si="3"/>
        <v/>
      </c>
      <c r="R113" s="72" t="str">
        <f t="shared" si="3"/>
        <v/>
      </c>
      <c r="S113" s="72" t="str">
        <f t="shared" si="3"/>
        <v/>
      </c>
      <c r="T113" s="73" t="str">
        <f t="shared" si="3"/>
        <v/>
      </c>
    </row>
    <row r="114" spans="1:20" ht="15.75" customHeight="1">
      <c r="A114" s="114" t="s">
        <v>59</v>
      </c>
      <c r="B114" s="38" t="s">
        <v>49</v>
      </c>
      <c r="C114" s="74" t="str">
        <f>IF(C109+C104=0,"",C109+C104)</f>
        <v/>
      </c>
      <c r="D114" s="75" t="str">
        <f t="shared" ref="D114:O114" si="4">IF(D109+D104=0,"",D109+D104)</f>
        <v/>
      </c>
      <c r="E114" s="75" t="str">
        <f t="shared" si="4"/>
        <v/>
      </c>
      <c r="F114" s="75" t="str">
        <f t="shared" si="4"/>
        <v/>
      </c>
      <c r="G114" s="75" t="str">
        <f t="shared" si="4"/>
        <v/>
      </c>
      <c r="H114" s="75" t="str">
        <f t="shared" si="4"/>
        <v/>
      </c>
      <c r="I114" s="75" t="str">
        <f t="shared" si="4"/>
        <v/>
      </c>
      <c r="J114" s="75" t="str">
        <f t="shared" si="4"/>
        <v/>
      </c>
      <c r="K114" s="75" t="str">
        <f t="shared" si="4"/>
        <v/>
      </c>
      <c r="L114" s="75" t="str">
        <f t="shared" si="4"/>
        <v/>
      </c>
      <c r="M114" s="75" t="str">
        <f t="shared" si="4"/>
        <v/>
      </c>
      <c r="N114" s="75" t="str">
        <f t="shared" si="4"/>
        <v/>
      </c>
      <c r="O114" s="76" t="str">
        <f t="shared" si="4"/>
        <v/>
      </c>
      <c r="P114" s="76" t="str">
        <f t="shared" ref="P114:T114" si="5">IF(P109+P104=0,"",P109+P104)</f>
        <v/>
      </c>
      <c r="Q114" s="76" t="str">
        <f t="shared" si="5"/>
        <v/>
      </c>
      <c r="R114" s="76" t="str">
        <f t="shared" si="5"/>
        <v/>
      </c>
      <c r="S114" s="76" t="str">
        <f t="shared" si="5"/>
        <v/>
      </c>
      <c r="T114" s="77" t="str">
        <f t="shared" si="5"/>
        <v/>
      </c>
    </row>
    <row r="115" spans="1:20" ht="15.75" customHeight="1">
      <c r="A115" s="115"/>
      <c r="B115" s="34" t="s">
        <v>54</v>
      </c>
      <c r="C115" s="78" t="str">
        <f t="shared" ref="C115:O115" si="6">IF(C110+C105=0,"",C110+C105)</f>
        <v/>
      </c>
      <c r="D115" s="79" t="str">
        <f t="shared" si="6"/>
        <v/>
      </c>
      <c r="E115" s="79" t="str">
        <f t="shared" si="6"/>
        <v/>
      </c>
      <c r="F115" s="79" t="str">
        <f t="shared" si="6"/>
        <v/>
      </c>
      <c r="G115" s="79" t="str">
        <f t="shared" si="6"/>
        <v/>
      </c>
      <c r="H115" s="79" t="str">
        <f t="shared" si="6"/>
        <v/>
      </c>
      <c r="I115" s="79" t="str">
        <f t="shared" si="6"/>
        <v/>
      </c>
      <c r="J115" s="79" t="str">
        <f t="shared" si="6"/>
        <v/>
      </c>
      <c r="K115" s="79" t="str">
        <f t="shared" si="6"/>
        <v/>
      </c>
      <c r="L115" s="79" t="str">
        <f t="shared" si="6"/>
        <v/>
      </c>
      <c r="M115" s="79" t="str">
        <f t="shared" si="6"/>
        <v/>
      </c>
      <c r="N115" s="79" t="str">
        <f t="shared" si="6"/>
        <v/>
      </c>
      <c r="O115" s="80" t="str">
        <f t="shared" si="6"/>
        <v/>
      </c>
      <c r="P115" s="80" t="str">
        <f t="shared" ref="P115:T115" si="7">IF(P110+P105=0,"",P110+P105)</f>
        <v/>
      </c>
      <c r="Q115" s="80" t="str">
        <f t="shared" si="7"/>
        <v/>
      </c>
      <c r="R115" s="80" t="str">
        <f t="shared" si="7"/>
        <v/>
      </c>
      <c r="S115" s="80" t="str">
        <f t="shared" si="7"/>
        <v/>
      </c>
      <c r="T115" s="81" t="str">
        <f t="shared" si="7"/>
        <v/>
      </c>
    </row>
    <row r="116" spans="1:20" ht="24" customHeight="1">
      <c r="A116" s="115"/>
      <c r="B116" s="35" t="s">
        <v>51</v>
      </c>
      <c r="C116" s="78" t="str">
        <f t="shared" ref="C116:O116" si="8">IF(C111+C106=0,"",C111+C106)</f>
        <v/>
      </c>
      <c r="D116" s="79" t="str">
        <f t="shared" si="8"/>
        <v/>
      </c>
      <c r="E116" s="79" t="str">
        <f t="shared" si="8"/>
        <v/>
      </c>
      <c r="F116" s="79" t="str">
        <f t="shared" si="8"/>
        <v/>
      </c>
      <c r="G116" s="79" t="str">
        <f t="shared" si="8"/>
        <v/>
      </c>
      <c r="H116" s="79" t="str">
        <f t="shared" si="8"/>
        <v/>
      </c>
      <c r="I116" s="79" t="str">
        <f t="shared" si="8"/>
        <v/>
      </c>
      <c r="J116" s="79" t="str">
        <f t="shared" si="8"/>
        <v/>
      </c>
      <c r="K116" s="79" t="str">
        <f t="shared" si="8"/>
        <v/>
      </c>
      <c r="L116" s="79" t="str">
        <f t="shared" si="8"/>
        <v/>
      </c>
      <c r="M116" s="79" t="str">
        <f t="shared" si="8"/>
        <v/>
      </c>
      <c r="N116" s="79" t="str">
        <f t="shared" si="8"/>
        <v/>
      </c>
      <c r="O116" s="80" t="str">
        <f t="shared" si="8"/>
        <v/>
      </c>
      <c r="P116" s="80" t="str">
        <f t="shared" ref="P116:T116" si="9">IF(P111+P106=0,"",P111+P106)</f>
        <v/>
      </c>
      <c r="Q116" s="80" t="str">
        <f t="shared" si="9"/>
        <v/>
      </c>
      <c r="R116" s="80" t="str">
        <f t="shared" si="9"/>
        <v/>
      </c>
      <c r="S116" s="80" t="str">
        <f t="shared" si="9"/>
        <v/>
      </c>
      <c r="T116" s="81" t="str">
        <f t="shared" si="9"/>
        <v/>
      </c>
    </row>
    <row r="117" spans="1:20" ht="15.75" customHeight="1" thickBot="1">
      <c r="A117" s="116"/>
      <c r="B117" s="41" t="s">
        <v>52</v>
      </c>
      <c r="C117" s="82" t="str">
        <f t="shared" ref="C117:O117" si="10">IF(C112+C107=0,"",C112+C107)</f>
        <v/>
      </c>
      <c r="D117" s="83" t="str">
        <f t="shared" si="10"/>
        <v/>
      </c>
      <c r="E117" s="83" t="str">
        <f t="shared" si="10"/>
        <v/>
      </c>
      <c r="F117" s="83" t="str">
        <f t="shared" si="10"/>
        <v/>
      </c>
      <c r="G117" s="83" t="str">
        <f t="shared" si="10"/>
        <v/>
      </c>
      <c r="H117" s="83" t="str">
        <f t="shared" si="10"/>
        <v/>
      </c>
      <c r="I117" s="83" t="str">
        <f t="shared" si="10"/>
        <v/>
      </c>
      <c r="J117" s="83" t="str">
        <f t="shared" si="10"/>
        <v/>
      </c>
      <c r="K117" s="83" t="str">
        <f t="shared" si="10"/>
        <v/>
      </c>
      <c r="L117" s="83" t="str">
        <f t="shared" si="10"/>
        <v/>
      </c>
      <c r="M117" s="83" t="str">
        <f t="shared" si="10"/>
        <v/>
      </c>
      <c r="N117" s="83" t="str">
        <f t="shared" si="10"/>
        <v/>
      </c>
      <c r="O117" s="84" t="str">
        <f t="shared" si="10"/>
        <v/>
      </c>
      <c r="P117" s="84" t="str">
        <f t="shared" ref="P117:T117" si="11">IF(P112+P107=0,"",P112+P107)</f>
        <v/>
      </c>
      <c r="Q117" s="84" t="str">
        <f t="shared" si="11"/>
        <v/>
      </c>
      <c r="R117" s="84" t="str">
        <f t="shared" si="11"/>
        <v/>
      </c>
      <c r="S117" s="84" t="str">
        <f t="shared" si="11"/>
        <v/>
      </c>
      <c r="T117" s="85" t="str">
        <f t="shared" si="11"/>
        <v/>
      </c>
    </row>
    <row r="118" spans="1:20" ht="16.5" customHeight="1" thickBot="1">
      <c r="A118" s="117" t="s">
        <v>53</v>
      </c>
      <c r="B118" s="118"/>
      <c r="C118" s="86" t="str">
        <f>IF(SUM(C114:C117)=0,"",SUM(C114:C117))</f>
        <v/>
      </c>
      <c r="D118" s="87" t="str">
        <f t="shared" ref="D118:O118" si="12">IF(SUM(D114:D117)=0,"",SUM(D114:D117))</f>
        <v/>
      </c>
      <c r="E118" s="87" t="str">
        <f t="shared" si="12"/>
        <v/>
      </c>
      <c r="F118" s="87" t="str">
        <f t="shared" si="12"/>
        <v/>
      </c>
      <c r="G118" s="87" t="str">
        <f t="shared" si="12"/>
        <v/>
      </c>
      <c r="H118" s="87"/>
      <c r="I118" s="87" t="str">
        <f t="shared" si="12"/>
        <v/>
      </c>
      <c r="J118" s="87" t="str">
        <f t="shared" si="12"/>
        <v/>
      </c>
      <c r="K118" s="87" t="str">
        <f t="shared" si="12"/>
        <v/>
      </c>
      <c r="L118" s="87" t="str">
        <f t="shared" si="12"/>
        <v/>
      </c>
      <c r="M118" s="87" t="str">
        <f t="shared" si="12"/>
        <v/>
      </c>
      <c r="N118" s="87" t="str">
        <f t="shared" si="12"/>
        <v/>
      </c>
      <c r="O118" s="88" t="str">
        <f t="shared" si="12"/>
        <v/>
      </c>
      <c r="P118" s="88" t="str">
        <f t="shared" ref="P118:T118" si="13">IF(SUM(P114:P117)=0,"",SUM(P114:P117))</f>
        <v/>
      </c>
      <c r="Q118" s="88" t="str">
        <f t="shared" si="13"/>
        <v/>
      </c>
      <c r="R118" s="88" t="str">
        <f t="shared" si="13"/>
        <v/>
      </c>
      <c r="S118" s="88" t="str">
        <f t="shared" si="13"/>
        <v/>
      </c>
      <c r="T118" s="89" t="str">
        <f t="shared" si="13"/>
        <v/>
      </c>
    </row>
    <row r="137" spans="1:20">
      <c r="B137" s="99" t="s">
        <v>62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1:20" ht="17.25" customHeight="1">
      <c r="B138" s="97" t="s">
        <v>67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1:20" ht="43.5" customHeight="1">
      <c r="A139" s="30" t="s">
        <v>63</v>
      </c>
      <c r="B139" s="162" t="s">
        <v>64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4"/>
      <c r="Q139" s="165" t="s">
        <v>65</v>
      </c>
      <c r="R139" s="166"/>
      <c r="S139" s="165" t="s">
        <v>66</v>
      </c>
      <c r="T139" s="166"/>
    </row>
    <row r="140" spans="1:20" ht="15">
      <c r="A140" s="90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</row>
    <row r="141" spans="1:20" ht="15">
      <c r="A141" s="90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</row>
    <row r="142" spans="1:20" ht="15">
      <c r="A142" s="90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</row>
    <row r="143" spans="1:20" ht="15">
      <c r="A143" s="90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</row>
    <row r="144" spans="1:20" ht="15">
      <c r="A144" s="90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</row>
    <row r="145" spans="1:20" ht="15">
      <c r="A145" s="90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</row>
    <row r="146" spans="1:20" ht="15">
      <c r="A146" s="90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</row>
    <row r="147" spans="1:20" ht="15">
      <c r="A147" s="90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</row>
    <row r="148" spans="1:20" ht="15">
      <c r="A148" s="90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</row>
    <row r="149" spans="1:20" ht="15">
      <c r="A149" s="90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</row>
    <row r="150" spans="1:20" ht="15">
      <c r="A150" s="90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</row>
    <row r="151" spans="1:20" ht="15">
      <c r="A151" s="90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</row>
    <row r="152" spans="1:20" ht="15">
      <c r="A152" s="90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</row>
    <row r="153" spans="1:20" ht="15">
      <c r="A153" s="90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</row>
    <row r="154" spans="1:20" ht="15">
      <c r="A154" s="90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</row>
    <row r="155" spans="1:20" ht="15">
      <c r="A155" s="90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</row>
    <row r="156" spans="1:20" ht="15">
      <c r="A156" s="90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</row>
    <row r="157" spans="1:20" ht="15">
      <c r="A157" s="90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</row>
    <row r="158" spans="1:20" ht="15">
      <c r="A158" s="90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</row>
    <row r="159" spans="1:20" ht="15">
      <c r="A159" s="90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</row>
    <row r="160" spans="1:20" ht="15">
      <c r="A160" s="90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</row>
    <row r="161" spans="1:20" ht="15">
      <c r="A161" s="90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</row>
    <row r="162" spans="1:20" ht="15">
      <c r="A162" s="90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</row>
    <row r="163" spans="1:20" ht="15">
      <c r="A163" s="90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</row>
    <row r="164" spans="1:20" ht="15">
      <c r="A164" s="90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</row>
    <row r="165" spans="1:20" ht="15">
      <c r="A165" s="90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</row>
    <row r="166" spans="1:20" ht="15">
      <c r="A166" s="90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</row>
    <row r="167" spans="1:20" ht="15">
      <c r="A167" s="90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</row>
    <row r="168" spans="1:20" ht="15">
      <c r="A168" s="90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</row>
    <row r="169" spans="1:20" ht="15">
      <c r="A169" s="90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</row>
    <row r="170" spans="1:20" ht="15">
      <c r="A170" s="90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</row>
    <row r="171" spans="1:20" ht="15">
      <c r="A171" s="90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</row>
    <row r="172" spans="1:20" ht="15">
      <c r="A172" s="90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</row>
    <row r="173" spans="1:20" ht="15">
      <c r="A173" s="90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</row>
    <row r="174" spans="1:20" ht="15">
      <c r="A174" s="90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</row>
    <row r="175" spans="1:20" ht="15">
      <c r="A175" s="90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</row>
    <row r="176" spans="1:20" ht="15">
      <c r="A176" s="90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</row>
    <row r="177" spans="1:20" ht="15">
      <c r="A177" s="90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</row>
    <row r="178" spans="1:20" ht="15">
      <c r="A178" s="90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</row>
    <row r="179" spans="1:20" ht="15">
      <c r="A179" s="90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</row>
    <row r="180" spans="1:20" ht="15">
      <c r="A180" s="90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</row>
    <row r="181" spans="1:20" ht="15">
      <c r="A181" s="90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</row>
    <row r="182" spans="1:20" ht="15">
      <c r="A182" s="90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</row>
    <row r="183" spans="1:20" ht="15">
      <c r="A183" s="90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</row>
    <row r="184" spans="1:20" ht="15">
      <c r="A184" s="90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</row>
    <row r="185" spans="1:20">
      <c r="A185" s="21"/>
      <c r="B185" s="99" t="s">
        <v>69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</row>
    <row r="186" spans="1:20">
      <c r="B186" s="143" t="s">
        <v>68</v>
      </c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1:20" ht="40.5" customHeight="1">
      <c r="A187" s="30" t="s">
        <v>63</v>
      </c>
      <c r="B187" s="162" t="s">
        <v>64</v>
      </c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4"/>
      <c r="Q187" s="165" t="s">
        <v>65</v>
      </c>
      <c r="R187" s="166"/>
      <c r="S187" s="165" t="s">
        <v>66</v>
      </c>
      <c r="T187" s="166"/>
    </row>
    <row r="188" spans="1:20" ht="15">
      <c r="A188" s="90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</row>
    <row r="189" spans="1:20" ht="15">
      <c r="A189" s="90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</row>
    <row r="190" spans="1:20" ht="15">
      <c r="A190" s="90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</row>
    <row r="191" spans="1:20" ht="15">
      <c r="A191" s="90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</row>
    <row r="192" spans="1:20" ht="15">
      <c r="A192" s="90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</row>
    <row r="193" spans="1:20" ht="15">
      <c r="A193" s="90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</row>
    <row r="194" spans="1:20" ht="15">
      <c r="A194" s="90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</row>
    <row r="195" spans="1:20" ht="15">
      <c r="A195" s="90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</row>
    <row r="196" spans="1:20" ht="15">
      <c r="A196" s="90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</row>
    <row r="197" spans="1:20" ht="15">
      <c r="A197" s="90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</row>
    <row r="198" spans="1:20" ht="15">
      <c r="A198" s="90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</row>
    <row r="199" spans="1:20" ht="15">
      <c r="A199" s="90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</row>
    <row r="200" spans="1:20" ht="15">
      <c r="A200" s="90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</row>
    <row r="201" spans="1:20" ht="15">
      <c r="A201" s="90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</row>
    <row r="202" spans="1:20" ht="15">
      <c r="A202" s="90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</row>
    <row r="203" spans="1:20" ht="15">
      <c r="A203" s="90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</row>
    <row r="204" spans="1:20" ht="15">
      <c r="A204" s="90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</row>
    <row r="205" spans="1:20" ht="15">
      <c r="A205" s="90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</row>
    <row r="206" spans="1:20" ht="15">
      <c r="A206" s="90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</row>
    <row r="207" spans="1:20" ht="15">
      <c r="A207" s="90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</row>
    <row r="208" spans="1:20" ht="15">
      <c r="A208" s="90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</row>
    <row r="209" spans="1:20" ht="15">
      <c r="A209" s="90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</row>
    <row r="210" spans="1:20" ht="15">
      <c r="A210" s="90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</row>
    <row r="211" spans="1:20" ht="15">
      <c r="A211" s="90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</row>
    <row r="212" spans="1:20" ht="15">
      <c r="A212" s="90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</row>
    <row r="213" spans="1:20" ht="15">
      <c r="A213" s="90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</row>
    <row r="214" spans="1:20" ht="15">
      <c r="A214" s="90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</row>
    <row r="215" spans="1:20" ht="15">
      <c r="A215" s="90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</row>
    <row r="216" spans="1:20" ht="15">
      <c r="A216" s="90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</row>
    <row r="217" spans="1:20" ht="15">
      <c r="A217" s="90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</row>
    <row r="218" spans="1:20" ht="15">
      <c r="A218" s="90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</row>
    <row r="219" spans="1:20" ht="15">
      <c r="A219" s="90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</row>
    <row r="220" spans="1:20" ht="15">
      <c r="A220" s="90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</row>
    <row r="221" spans="1:20" ht="15">
      <c r="A221" s="90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</row>
    <row r="222" spans="1:20" ht="15">
      <c r="A222" s="90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</row>
    <row r="223" spans="1:20" ht="15">
      <c r="A223" s="90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</row>
    <row r="224" spans="1:20" ht="15">
      <c r="A224" s="90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</row>
    <row r="225" spans="1:20" ht="15">
      <c r="A225" s="90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</row>
    <row r="226" spans="1:20" ht="15">
      <c r="A226" s="90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</row>
    <row r="227" spans="1:20" ht="15">
      <c r="A227" s="90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</row>
    <row r="228" spans="1:20" ht="15">
      <c r="A228" s="90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</row>
    <row r="229" spans="1:20" ht="15">
      <c r="A229" s="90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</row>
    <row r="230" spans="1:20" ht="15">
      <c r="A230" s="90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</row>
    <row r="231" spans="1:20" ht="15">
      <c r="A231" s="90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</row>
    <row r="232" spans="1:20" ht="15">
      <c r="A232" s="90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</row>
    <row r="233" spans="1:20">
      <c r="B233" s="99" t="s">
        <v>70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</row>
    <row r="234" spans="1:20">
      <c r="B234" s="143" t="s">
        <v>67</v>
      </c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</row>
    <row r="235" spans="1:20" ht="40.5" customHeight="1">
      <c r="A235" s="30" t="s">
        <v>63</v>
      </c>
      <c r="B235" s="131" t="s">
        <v>72</v>
      </c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 t="s">
        <v>71</v>
      </c>
      <c r="O235" s="131"/>
      <c r="P235" s="131"/>
      <c r="Q235" s="132" t="s">
        <v>65</v>
      </c>
      <c r="R235" s="132"/>
      <c r="S235" s="132" t="s">
        <v>66</v>
      </c>
      <c r="T235" s="132"/>
    </row>
    <row r="236" spans="1:20" ht="15">
      <c r="A236" s="90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1"/>
      <c r="O236" s="131"/>
      <c r="P236" s="131"/>
      <c r="Q236" s="133"/>
      <c r="R236" s="133"/>
      <c r="S236" s="133"/>
      <c r="T236" s="133"/>
    </row>
    <row r="237" spans="1:20" ht="15">
      <c r="A237" s="90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1"/>
      <c r="O237" s="131"/>
      <c r="P237" s="131"/>
      <c r="Q237" s="133"/>
      <c r="R237" s="133"/>
      <c r="S237" s="133"/>
      <c r="T237" s="133"/>
    </row>
    <row r="238" spans="1:20" ht="15">
      <c r="A238" s="90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1"/>
      <c r="O238" s="131"/>
      <c r="P238" s="131"/>
      <c r="Q238" s="133"/>
      <c r="R238" s="133"/>
      <c r="S238" s="133"/>
      <c r="T238" s="133"/>
    </row>
    <row r="239" spans="1:20" ht="15">
      <c r="A239" s="90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1"/>
      <c r="O239" s="131"/>
      <c r="P239" s="131"/>
      <c r="Q239" s="133"/>
      <c r="R239" s="133"/>
      <c r="S239" s="133"/>
      <c r="T239" s="133"/>
    </row>
    <row r="240" spans="1:20" ht="15">
      <c r="A240" s="90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1"/>
      <c r="O240" s="131"/>
      <c r="P240" s="131"/>
      <c r="Q240" s="133"/>
      <c r="R240" s="133"/>
      <c r="S240" s="133"/>
      <c r="T240" s="133"/>
    </row>
    <row r="241" spans="1:20" ht="15">
      <c r="A241" s="90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1"/>
      <c r="O241" s="131"/>
      <c r="P241" s="131"/>
      <c r="Q241" s="133"/>
      <c r="R241" s="133"/>
      <c r="S241" s="133"/>
      <c r="T241" s="133"/>
    </row>
    <row r="242" spans="1:20" ht="15">
      <c r="A242" s="90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1"/>
      <c r="O242" s="131"/>
      <c r="P242" s="131"/>
      <c r="Q242" s="133"/>
      <c r="R242" s="133"/>
      <c r="S242" s="133"/>
      <c r="T242" s="133"/>
    </row>
    <row r="243" spans="1:20" ht="15">
      <c r="A243" s="90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1"/>
      <c r="O243" s="131"/>
      <c r="P243" s="131"/>
      <c r="Q243" s="133"/>
      <c r="R243" s="133"/>
      <c r="S243" s="133"/>
      <c r="T243" s="133"/>
    </row>
    <row r="244" spans="1:20" ht="15">
      <c r="A244" s="90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1"/>
      <c r="O244" s="131"/>
      <c r="P244" s="131"/>
      <c r="Q244" s="133"/>
      <c r="R244" s="133"/>
      <c r="S244" s="133"/>
      <c r="T244" s="133"/>
    </row>
    <row r="245" spans="1:20" ht="15">
      <c r="A245" s="90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1"/>
      <c r="O245" s="131"/>
      <c r="P245" s="131"/>
      <c r="Q245" s="133"/>
      <c r="R245" s="133"/>
      <c r="S245" s="133"/>
      <c r="T245" s="133"/>
    </row>
    <row r="246" spans="1:20" ht="15">
      <c r="A246" s="90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1"/>
      <c r="O246" s="131"/>
      <c r="P246" s="131"/>
      <c r="Q246" s="133"/>
      <c r="R246" s="133"/>
      <c r="S246" s="133"/>
      <c r="T246" s="133"/>
    </row>
    <row r="247" spans="1:20" ht="15">
      <c r="A247" s="90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1"/>
      <c r="O247" s="131"/>
      <c r="P247" s="131"/>
      <c r="Q247" s="133"/>
      <c r="R247" s="133"/>
      <c r="S247" s="133"/>
      <c r="T247" s="133"/>
    </row>
    <row r="248" spans="1:20" ht="15">
      <c r="A248" s="90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1"/>
      <c r="O248" s="131"/>
      <c r="P248" s="131"/>
      <c r="Q248" s="133"/>
      <c r="R248" s="133"/>
      <c r="S248" s="133"/>
      <c r="T248" s="133"/>
    </row>
    <row r="249" spans="1:20" ht="15">
      <c r="A249" s="90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1"/>
      <c r="O249" s="131"/>
      <c r="P249" s="131"/>
      <c r="Q249" s="133"/>
      <c r="R249" s="133"/>
      <c r="S249" s="133"/>
      <c r="T249" s="133"/>
    </row>
    <row r="250" spans="1:20" ht="15">
      <c r="A250" s="90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1"/>
      <c r="O250" s="131"/>
      <c r="P250" s="131"/>
      <c r="Q250" s="133"/>
      <c r="R250" s="133"/>
      <c r="S250" s="133"/>
      <c r="T250" s="133"/>
    </row>
    <row r="251" spans="1:20" ht="15">
      <c r="A251" s="90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1"/>
      <c r="O251" s="131"/>
      <c r="P251" s="131"/>
      <c r="Q251" s="133"/>
      <c r="R251" s="133"/>
      <c r="S251" s="133"/>
      <c r="T251" s="133"/>
    </row>
    <row r="252" spans="1:20" ht="15">
      <c r="A252" s="90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1"/>
      <c r="O252" s="131"/>
      <c r="P252" s="131"/>
      <c r="Q252" s="133"/>
      <c r="R252" s="133"/>
      <c r="S252" s="133"/>
      <c r="T252" s="133"/>
    </row>
    <row r="253" spans="1:20" ht="15">
      <c r="A253" s="90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1"/>
      <c r="O253" s="131"/>
      <c r="P253" s="131"/>
      <c r="Q253" s="133"/>
      <c r="R253" s="133"/>
      <c r="S253" s="133"/>
      <c r="T253" s="133"/>
    </row>
    <row r="254" spans="1:20" ht="15">
      <c r="A254" s="90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1"/>
      <c r="O254" s="131"/>
      <c r="P254" s="131"/>
      <c r="Q254" s="133"/>
      <c r="R254" s="133"/>
      <c r="S254" s="133"/>
      <c r="T254" s="133"/>
    </row>
    <row r="255" spans="1:20" ht="15">
      <c r="A255" s="90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1"/>
      <c r="O255" s="131"/>
      <c r="P255" s="131"/>
      <c r="Q255" s="133"/>
      <c r="R255" s="133"/>
      <c r="S255" s="133"/>
      <c r="T255" s="133"/>
    </row>
    <row r="256" spans="1:20" ht="15">
      <c r="A256" s="90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1"/>
      <c r="O256" s="131"/>
      <c r="P256" s="131"/>
      <c r="Q256" s="133"/>
      <c r="R256" s="133"/>
      <c r="S256" s="133"/>
      <c r="T256" s="133"/>
    </row>
    <row r="257" spans="1:20" ht="15">
      <c r="A257" s="90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1"/>
      <c r="O257" s="131"/>
      <c r="P257" s="131"/>
      <c r="Q257" s="133"/>
      <c r="R257" s="133"/>
      <c r="S257" s="133"/>
      <c r="T257" s="133"/>
    </row>
    <row r="258" spans="1:20" ht="15">
      <c r="A258" s="90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1"/>
      <c r="O258" s="131"/>
      <c r="P258" s="131"/>
      <c r="Q258" s="133"/>
      <c r="R258" s="133"/>
      <c r="S258" s="133"/>
      <c r="T258" s="133"/>
    </row>
    <row r="259" spans="1:20" ht="15">
      <c r="A259" s="90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1"/>
      <c r="O259" s="131"/>
      <c r="P259" s="131"/>
      <c r="Q259" s="133"/>
      <c r="R259" s="133"/>
      <c r="S259" s="133"/>
      <c r="T259" s="133"/>
    </row>
    <row r="260" spans="1:20" ht="15">
      <c r="A260" s="90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1"/>
      <c r="O260" s="131"/>
      <c r="P260" s="131"/>
      <c r="Q260" s="133"/>
      <c r="R260" s="133"/>
      <c r="S260" s="133"/>
      <c r="T260" s="133"/>
    </row>
    <row r="261" spans="1:20" ht="15">
      <c r="A261" s="90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1"/>
      <c r="O261" s="131"/>
      <c r="P261" s="131"/>
      <c r="Q261" s="133"/>
      <c r="R261" s="133"/>
      <c r="S261" s="133"/>
      <c r="T261" s="133"/>
    </row>
    <row r="262" spans="1:20" ht="15">
      <c r="A262" s="90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1"/>
      <c r="O262" s="131"/>
      <c r="P262" s="131"/>
      <c r="Q262" s="133"/>
      <c r="R262" s="133"/>
      <c r="S262" s="133"/>
      <c r="T262" s="133"/>
    </row>
    <row r="263" spans="1:20" ht="15">
      <c r="A263" s="90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1"/>
      <c r="O263" s="131"/>
      <c r="P263" s="131"/>
      <c r="Q263" s="133"/>
      <c r="R263" s="133"/>
      <c r="S263" s="133"/>
      <c r="T263" s="133"/>
    </row>
    <row r="264" spans="1:20" ht="15">
      <c r="A264" s="90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1"/>
      <c r="O264" s="131"/>
      <c r="P264" s="131"/>
      <c r="Q264" s="133"/>
      <c r="R264" s="133"/>
      <c r="S264" s="133"/>
      <c r="T264" s="133"/>
    </row>
    <row r="265" spans="1:20" ht="15">
      <c r="A265" s="90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1"/>
      <c r="O265" s="131"/>
      <c r="P265" s="131"/>
      <c r="Q265" s="133"/>
      <c r="R265" s="133"/>
      <c r="S265" s="133"/>
      <c r="T265" s="133"/>
    </row>
    <row r="266" spans="1:20" ht="15">
      <c r="A266" s="90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1"/>
      <c r="O266" s="131"/>
      <c r="P266" s="131"/>
      <c r="Q266" s="133"/>
      <c r="R266" s="133"/>
      <c r="S266" s="133"/>
      <c r="T266" s="133"/>
    </row>
    <row r="267" spans="1:20" ht="15">
      <c r="A267" s="90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1"/>
      <c r="O267" s="131"/>
      <c r="P267" s="131"/>
      <c r="Q267" s="133"/>
      <c r="R267" s="133"/>
      <c r="S267" s="133"/>
      <c r="T267" s="133"/>
    </row>
    <row r="268" spans="1:20" ht="15">
      <c r="A268" s="90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1"/>
      <c r="O268" s="131"/>
      <c r="P268" s="131"/>
      <c r="Q268" s="133"/>
      <c r="R268" s="133"/>
      <c r="S268" s="133"/>
      <c r="T268" s="133"/>
    </row>
    <row r="269" spans="1:20" ht="15">
      <c r="A269" s="90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1"/>
      <c r="O269" s="131"/>
      <c r="P269" s="131"/>
      <c r="Q269" s="133"/>
      <c r="R269" s="133"/>
      <c r="S269" s="133"/>
      <c r="T269" s="133"/>
    </row>
    <row r="270" spans="1:20" ht="15">
      <c r="A270" s="90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1"/>
      <c r="O270" s="131"/>
      <c r="P270" s="131"/>
      <c r="Q270" s="133"/>
      <c r="R270" s="133"/>
      <c r="S270" s="133"/>
      <c r="T270" s="133"/>
    </row>
    <row r="271" spans="1:20" ht="15">
      <c r="A271" s="90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1"/>
      <c r="O271" s="131"/>
      <c r="P271" s="131"/>
      <c r="Q271" s="133"/>
      <c r="R271" s="133"/>
      <c r="S271" s="133"/>
      <c r="T271" s="133"/>
    </row>
    <row r="272" spans="1:20" ht="15">
      <c r="A272" s="90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1"/>
      <c r="O272" s="131"/>
      <c r="P272" s="131"/>
      <c r="Q272" s="133"/>
      <c r="R272" s="133"/>
      <c r="S272" s="133"/>
      <c r="T272" s="133"/>
    </row>
    <row r="273" spans="1:20" ht="15">
      <c r="A273" s="90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1"/>
      <c r="O273" s="131"/>
      <c r="P273" s="131"/>
      <c r="Q273" s="133"/>
      <c r="R273" s="133"/>
      <c r="S273" s="133"/>
      <c r="T273" s="133"/>
    </row>
    <row r="274" spans="1:20" ht="15">
      <c r="A274" s="90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1"/>
      <c r="O274" s="131"/>
      <c r="P274" s="131"/>
      <c r="Q274" s="133"/>
      <c r="R274" s="133"/>
      <c r="S274" s="133"/>
      <c r="T274" s="133"/>
    </row>
    <row r="275" spans="1:20" ht="15">
      <c r="A275" s="90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1"/>
      <c r="O275" s="131"/>
      <c r="P275" s="131"/>
      <c r="Q275" s="133"/>
      <c r="R275" s="133"/>
      <c r="S275" s="133"/>
      <c r="T275" s="133"/>
    </row>
    <row r="276" spans="1:20" ht="15">
      <c r="A276" s="90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1"/>
      <c r="O276" s="131"/>
      <c r="P276" s="131"/>
      <c r="Q276" s="133"/>
      <c r="R276" s="133"/>
      <c r="S276" s="133"/>
      <c r="T276" s="133"/>
    </row>
    <row r="277" spans="1:20" ht="15">
      <c r="A277" s="90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1"/>
      <c r="O277" s="131"/>
      <c r="P277" s="131"/>
      <c r="Q277" s="133"/>
      <c r="R277" s="133"/>
      <c r="S277" s="133"/>
      <c r="T277" s="133"/>
    </row>
    <row r="278" spans="1:20" ht="15">
      <c r="A278" s="90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1"/>
      <c r="O278" s="131"/>
      <c r="P278" s="131"/>
      <c r="Q278" s="133"/>
      <c r="R278" s="133"/>
      <c r="S278" s="133"/>
      <c r="T278" s="133"/>
    </row>
    <row r="279" spans="1:20" ht="15">
      <c r="A279" s="90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1"/>
      <c r="O279" s="131"/>
      <c r="P279" s="131"/>
      <c r="Q279" s="133"/>
      <c r="R279" s="133"/>
      <c r="S279" s="133"/>
      <c r="T279" s="133"/>
    </row>
    <row r="280" spans="1:20" ht="15">
      <c r="A280" s="90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1"/>
      <c r="O280" s="131"/>
      <c r="P280" s="131"/>
      <c r="Q280" s="133"/>
      <c r="R280" s="133"/>
      <c r="S280" s="133"/>
      <c r="T280" s="133"/>
    </row>
    <row r="281" spans="1:20">
      <c r="B281" s="99" t="s">
        <v>73</v>
      </c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</row>
    <row r="282" spans="1:20">
      <c r="B282" s="97" t="s">
        <v>68</v>
      </c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</row>
    <row r="283" spans="1:20" ht="40.5" customHeight="1">
      <c r="A283" s="30" t="s">
        <v>63</v>
      </c>
      <c r="B283" s="131" t="s">
        <v>72</v>
      </c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 t="s">
        <v>71</v>
      </c>
      <c r="O283" s="131"/>
      <c r="P283" s="131"/>
      <c r="Q283" s="132" t="s">
        <v>65</v>
      </c>
      <c r="R283" s="132"/>
      <c r="S283" s="132" t="s">
        <v>66</v>
      </c>
      <c r="T283" s="132"/>
    </row>
    <row r="284" spans="1:20" ht="15">
      <c r="A284" s="90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1"/>
      <c r="O284" s="131"/>
      <c r="P284" s="131"/>
      <c r="Q284" s="133"/>
      <c r="R284" s="133"/>
      <c r="S284" s="133"/>
      <c r="T284" s="133"/>
    </row>
    <row r="285" spans="1:20" ht="15">
      <c r="A285" s="90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1"/>
      <c r="O285" s="131"/>
      <c r="P285" s="131"/>
      <c r="Q285" s="133"/>
      <c r="R285" s="133"/>
      <c r="S285" s="133"/>
      <c r="T285" s="133"/>
    </row>
    <row r="286" spans="1:20" ht="15">
      <c r="A286" s="90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1"/>
      <c r="O286" s="131"/>
      <c r="P286" s="131"/>
      <c r="Q286" s="133"/>
      <c r="R286" s="133"/>
      <c r="S286" s="133"/>
      <c r="T286" s="133"/>
    </row>
    <row r="287" spans="1:20" ht="15">
      <c r="A287" s="90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1"/>
      <c r="O287" s="131"/>
      <c r="P287" s="131"/>
      <c r="Q287" s="133"/>
      <c r="R287" s="133"/>
      <c r="S287" s="133"/>
      <c r="T287" s="133"/>
    </row>
    <row r="288" spans="1:20" ht="15">
      <c r="A288" s="90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1"/>
      <c r="O288" s="131"/>
      <c r="P288" s="131"/>
      <c r="Q288" s="133"/>
      <c r="R288" s="133"/>
      <c r="S288" s="133"/>
      <c r="T288" s="133"/>
    </row>
    <row r="289" spans="1:20" ht="15">
      <c r="A289" s="90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1"/>
      <c r="O289" s="131"/>
      <c r="P289" s="131"/>
      <c r="Q289" s="133"/>
      <c r="R289" s="133"/>
      <c r="S289" s="133"/>
      <c r="T289" s="133"/>
    </row>
    <row r="290" spans="1:20" ht="15">
      <c r="A290" s="90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1"/>
      <c r="O290" s="131"/>
      <c r="P290" s="131"/>
      <c r="Q290" s="133"/>
      <c r="R290" s="133"/>
      <c r="S290" s="133"/>
      <c r="T290" s="133"/>
    </row>
    <row r="291" spans="1:20" ht="15">
      <c r="A291" s="90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1"/>
      <c r="O291" s="131"/>
      <c r="P291" s="131"/>
      <c r="Q291" s="133"/>
      <c r="R291" s="133"/>
      <c r="S291" s="133"/>
      <c r="T291" s="133"/>
    </row>
    <row r="292" spans="1:20" ht="15">
      <c r="A292" s="90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1"/>
      <c r="O292" s="131"/>
      <c r="P292" s="131"/>
      <c r="Q292" s="133"/>
      <c r="R292" s="133"/>
      <c r="S292" s="133"/>
      <c r="T292" s="133"/>
    </row>
    <row r="293" spans="1:20" ht="15">
      <c r="A293" s="90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1"/>
      <c r="O293" s="131"/>
      <c r="P293" s="131"/>
      <c r="Q293" s="133"/>
      <c r="R293" s="133"/>
      <c r="S293" s="133"/>
      <c r="T293" s="133"/>
    </row>
    <row r="294" spans="1:20" ht="15">
      <c r="A294" s="90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1"/>
      <c r="O294" s="131"/>
      <c r="P294" s="131"/>
      <c r="Q294" s="133"/>
      <c r="R294" s="133"/>
      <c r="S294" s="133"/>
      <c r="T294" s="133"/>
    </row>
    <row r="295" spans="1:20" ht="15">
      <c r="A295" s="90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1"/>
      <c r="O295" s="131"/>
      <c r="P295" s="131"/>
      <c r="Q295" s="133"/>
      <c r="R295" s="133"/>
      <c r="S295" s="133"/>
      <c r="T295" s="133"/>
    </row>
    <row r="296" spans="1:20" ht="15">
      <c r="A296" s="90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1"/>
      <c r="O296" s="131"/>
      <c r="P296" s="131"/>
      <c r="Q296" s="133"/>
      <c r="R296" s="133"/>
      <c r="S296" s="133"/>
      <c r="T296" s="133"/>
    </row>
    <row r="297" spans="1:20" ht="15">
      <c r="A297" s="90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1"/>
      <c r="O297" s="131"/>
      <c r="P297" s="131"/>
      <c r="Q297" s="133"/>
      <c r="R297" s="133"/>
      <c r="S297" s="133"/>
      <c r="T297" s="133"/>
    </row>
    <row r="298" spans="1:20" ht="15">
      <c r="A298" s="90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1"/>
      <c r="O298" s="131"/>
      <c r="P298" s="131"/>
      <c r="Q298" s="133"/>
      <c r="R298" s="133"/>
      <c r="S298" s="133"/>
      <c r="T298" s="133"/>
    </row>
    <row r="299" spans="1:20" ht="15">
      <c r="A299" s="90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1"/>
      <c r="O299" s="131"/>
      <c r="P299" s="131"/>
      <c r="Q299" s="133"/>
      <c r="R299" s="133"/>
      <c r="S299" s="133"/>
      <c r="T299" s="133"/>
    </row>
    <row r="300" spans="1:20" ht="15">
      <c r="A300" s="90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1"/>
      <c r="O300" s="131"/>
      <c r="P300" s="131"/>
      <c r="Q300" s="133"/>
      <c r="R300" s="133"/>
      <c r="S300" s="133"/>
      <c r="T300" s="133"/>
    </row>
    <row r="301" spans="1:20" ht="15">
      <c r="A301" s="90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1"/>
      <c r="O301" s="131"/>
      <c r="P301" s="131"/>
      <c r="Q301" s="133"/>
      <c r="R301" s="133"/>
      <c r="S301" s="133"/>
      <c r="T301" s="133"/>
    </row>
    <row r="302" spans="1:20" ht="15">
      <c r="A302" s="90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1"/>
      <c r="O302" s="131"/>
      <c r="P302" s="131"/>
      <c r="Q302" s="133"/>
      <c r="R302" s="133"/>
      <c r="S302" s="133"/>
      <c r="T302" s="133"/>
    </row>
    <row r="303" spans="1:20" ht="15">
      <c r="A303" s="90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1"/>
      <c r="O303" s="131"/>
      <c r="P303" s="131"/>
      <c r="Q303" s="133"/>
      <c r="R303" s="133"/>
      <c r="S303" s="133"/>
      <c r="T303" s="133"/>
    </row>
    <row r="304" spans="1:20" ht="15">
      <c r="A304" s="90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1"/>
      <c r="O304" s="131"/>
      <c r="P304" s="131"/>
      <c r="Q304" s="133"/>
      <c r="R304" s="133"/>
      <c r="S304" s="133"/>
      <c r="T304" s="133"/>
    </row>
    <row r="305" spans="1:20" ht="15">
      <c r="A305" s="90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1"/>
      <c r="O305" s="131"/>
      <c r="P305" s="131"/>
      <c r="Q305" s="133"/>
      <c r="R305" s="133"/>
      <c r="S305" s="133"/>
      <c r="T305" s="133"/>
    </row>
    <row r="306" spans="1:20" ht="15">
      <c r="A306" s="90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1"/>
      <c r="O306" s="131"/>
      <c r="P306" s="131"/>
      <c r="Q306" s="133"/>
      <c r="R306" s="133"/>
      <c r="S306" s="133"/>
      <c r="T306" s="133"/>
    </row>
    <row r="307" spans="1:20" ht="15">
      <c r="A307" s="90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1"/>
      <c r="O307" s="131"/>
      <c r="P307" s="131"/>
      <c r="Q307" s="133"/>
      <c r="R307" s="133"/>
      <c r="S307" s="133"/>
      <c r="T307" s="133"/>
    </row>
    <row r="308" spans="1:20" ht="15">
      <c r="A308" s="90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1"/>
      <c r="O308" s="131"/>
      <c r="P308" s="131"/>
      <c r="Q308" s="133"/>
      <c r="R308" s="133"/>
      <c r="S308" s="133"/>
      <c r="T308" s="133"/>
    </row>
    <row r="309" spans="1:20" ht="15">
      <c r="A309" s="90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1"/>
      <c r="O309" s="131"/>
      <c r="P309" s="131"/>
      <c r="Q309" s="133"/>
      <c r="R309" s="133"/>
      <c r="S309" s="133"/>
      <c r="T309" s="133"/>
    </row>
    <row r="310" spans="1:20" ht="15">
      <c r="A310" s="90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1"/>
      <c r="O310" s="131"/>
      <c r="P310" s="131"/>
      <c r="Q310" s="133"/>
      <c r="R310" s="133"/>
      <c r="S310" s="133"/>
      <c r="T310" s="133"/>
    </row>
    <row r="311" spans="1:20" ht="15">
      <c r="A311" s="90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1"/>
      <c r="O311" s="131"/>
      <c r="P311" s="131"/>
      <c r="Q311" s="133"/>
      <c r="R311" s="133"/>
      <c r="S311" s="133"/>
      <c r="T311" s="133"/>
    </row>
    <row r="312" spans="1:20" ht="15">
      <c r="A312" s="90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1"/>
      <c r="O312" s="131"/>
      <c r="P312" s="131"/>
      <c r="Q312" s="133"/>
      <c r="R312" s="133"/>
      <c r="S312" s="133"/>
      <c r="T312" s="133"/>
    </row>
    <row r="313" spans="1:20" ht="15">
      <c r="A313" s="90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1"/>
      <c r="O313" s="131"/>
      <c r="P313" s="131"/>
      <c r="Q313" s="133"/>
      <c r="R313" s="133"/>
      <c r="S313" s="133"/>
      <c r="T313" s="133"/>
    </row>
    <row r="314" spans="1:20" ht="15">
      <c r="A314" s="90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1"/>
      <c r="O314" s="131"/>
      <c r="P314" s="131"/>
      <c r="Q314" s="133"/>
      <c r="R314" s="133"/>
      <c r="S314" s="133"/>
      <c r="T314" s="133"/>
    </row>
    <row r="315" spans="1:20" ht="15">
      <c r="A315" s="90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1"/>
      <c r="O315" s="131"/>
      <c r="P315" s="131"/>
      <c r="Q315" s="133"/>
      <c r="R315" s="133"/>
      <c r="S315" s="133"/>
      <c r="T315" s="133"/>
    </row>
    <row r="316" spans="1:20" ht="15">
      <c r="A316" s="90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1"/>
      <c r="O316" s="131"/>
      <c r="P316" s="131"/>
      <c r="Q316" s="133"/>
      <c r="R316" s="133"/>
      <c r="S316" s="133"/>
      <c r="T316" s="133"/>
    </row>
    <row r="317" spans="1:20" ht="15">
      <c r="A317" s="90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1"/>
      <c r="O317" s="131"/>
      <c r="P317" s="131"/>
      <c r="Q317" s="133"/>
      <c r="R317" s="133"/>
      <c r="S317" s="133"/>
      <c r="T317" s="133"/>
    </row>
    <row r="318" spans="1:20" ht="15">
      <c r="A318" s="90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1"/>
      <c r="O318" s="131"/>
      <c r="P318" s="131"/>
      <c r="Q318" s="133"/>
      <c r="R318" s="133"/>
      <c r="S318" s="133"/>
      <c r="T318" s="133"/>
    </row>
    <row r="319" spans="1:20" ht="15">
      <c r="A319" s="90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1"/>
      <c r="O319" s="131"/>
      <c r="P319" s="131"/>
      <c r="Q319" s="133"/>
      <c r="R319" s="133"/>
      <c r="S319" s="133"/>
      <c r="T319" s="133"/>
    </row>
    <row r="320" spans="1:20" ht="15">
      <c r="A320" s="90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1"/>
      <c r="O320" s="131"/>
      <c r="P320" s="131"/>
      <c r="Q320" s="133"/>
      <c r="R320" s="133"/>
      <c r="S320" s="133"/>
      <c r="T320" s="133"/>
    </row>
    <row r="321" spans="1:20" ht="15">
      <c r="A321" s="90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1"/>
      <c r="O321" s="131"/>
      <c r="P321" s="131"/>
      <c r="Q321" s="133"/>
      <c r="R321" s="133"/>
      <c r="S321" s="133"/>
      <c r="T321" s="133"/>
    </row>
    <row r="322" spans="1:20" ht="15">
      <c r="A322" s="90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1"/>
      <c r="O322" s="131"/>
      <c r="P322" s="131"/>
      <c r="Q322" s="133"/>
      <c r="R322" s="133"/>
      <c r="S322" s="133"/>
      <c r="T322" s="133"/>
    </row>
    <row r="323" spans="1:20" ht="15">
      <c r="A323" s="90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1"/>
      <c r="O323" s="131"/>
      <c r="P323" s="131"/>
      <c r="Q323" s="133"/>
      <c r="R323" s="133"/>
      <c r="S323" s="133"/>
      <c r="T323" s="133"/>
    </row>
    <row r="324" spans="1:20" ht="15">
      <c r="A324" s="90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1"/>
      <c r="O324" s="131"/>
      <c r="P324" s="131"/>
      <c r="Q324" s="133"/>
      <c r="R324" s="133"/>
      <c r="S324" s="133"/>
      <c r="T324" s="133"/>
    </row>
    <row r="325" spans="1:20" ht="15">
      <c r="A325" s="90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1"/>
      <c r="O325" s="131"/>
      <c r="P325" s="131"/>
      <c r="Q325" s="133"/>
      <c r="R325" s="133"/>
      <c r="S325" s="133"/>
      <c r="T325" s="133"/>
    </row>
    <row r="326" spans="1:20" ht="15">
      <c r="A326" s="90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1"/>
      <c r="O326" s="131"/>
      <c r="P326" s="131"/>
      <c r="Q326" s="133"/>
      <c r="R326" s="133"/>
      <c r="S326" s="133"/>
      <c r="T326" s="133"/>
    </row>
    <row r="327" spans="1:20" ht="15">
      <c r="A327" s="90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1"/>
      <c r="O327" s="131"/>
      <c r="P327" s="131"/>
      <c r="Q327" s="133"/>
      <c r="R327" s="133"/>
      <c r="S327" s="133"/>
      <c r="T327" s="133"/>
    </row>
    <row r="328" spans="1:20" ht="15">
      <c r="A328" s="90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1"/>
      <c r="O328" s="131"/>
      <c r="P328" s="131"/>
      <c r="Q328" s="133"/>
      <c r="R328" s="133"/>
      <c r="S328" s="133"/>
      <c r="T328" s="133"/>
    </row>
    <row r="329" spans="1:20">
      <c r="B329" s="99" t="s">
        <v>74</v>
      </c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</row>
    <row r="330" spans="1:20">
      <c r="B330" s="97" t="s">
        <v>67</v>
      </c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</row>
    <row r="331" spans="1:20" ht="39.75" customHeight="1">
      <c r="A331" s="30" t="s">
        <v>63</v>
      </c>
      <c r="B331" s="131" t="s">
        <v>72</v>
      </c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 t="s">
        <v>71</v>
      </c>
      <c r="O331" s="131"/>
      <c r="P331" s="131"/>
      <c r="Q331" s="132" t="s">
        <v>65</v>
      </c>
      <c r="R331" s="132"/>
      <c r="S331" s="132" t="s">
        <v>66</v>
      </c>
      <c r="T331" s="132"/>
    </row>
    <row r="332" spans="1:20" ht="15">
      <c r="A332" s="90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1"/>
      <c r="O332" s="131"/>
      <c r="P332" s="131"/>
      <c r="Q332" s="133"/>
      <c r="R332" s="133"/>
      <c r="S332" s="133"/>
      <c r="T332" s="133"/>
    </row>
    <row r="333" spans="1:20" ht="15">
      <c r="A333" s="90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1"/>
      <c r="O333" s="131"/>
      <c r="P333" s="131"/>
      <c r="Q333" s="133"/>
      <c r="R333" s="133"/>
      <c r="S333" s="133"/>
      <c r="T333" s="133"/>
    </row>
    <row r="334" spans="1:20" ht="15">
      <c r="A334" s="90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1"/>
      <c r="O334" s="131"/>
      <c r="P334" s="131"/>
      <c r="Q334" s="133"/>
      <c r="R334" s="133"/>
      <c r="S334" s="133"/>
      <c r="T334" s="133"/>
    </row>
    <row r="335" spans="1:20" ht="15">
      <c r="A335" s="90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1"/>
      <c r="O335" s="131"/>
      <c r="P335" s="131"/>
      <c r="Q335" s="133"/>
      <c r="R335" s="133"/>
      <c r="S335" s="133"/>
      <c r="T335" s="133"/>
    </row>
    <row r="336" spans="1:20" ht="15">
      <c r="A336" s="90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1"/>
      <c r="O336" s="131"/>
      <c r="P336" s="131"/>
      <c r="Q336" s="133"/>
      <c r="R336" s="133"/>
      <c r="S336" s="133"/>
      <c r="T336" s="133"/>
    </row>
    <row r="337" spans="1:20" ht="15">
      <c r="A337" s="90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1"/>
      <c r="O337" s="131"/>
      <c r="P337" s="131"/>
      <c r="Q337" s="133"/>
      <c r="R337" s="133"/>
      <c r="S337" s="133"/>
      <c r="T337" s="133"/>
    </row>
    <row r="338" spans="1:20" ht="15">
      <c r="A338" s="90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1"/>
      <c r="O338" s="131"/>
      <c r="P338" s="131"/>
      <c r="Q338" s="133"/>
      <c r="R338" s="133"/>
      <c r="S338" s="133"/>
      <c r="T338" s="133"/>
    </row>
    <row r="339" spans="1:20" ht="15">
      <c r="A339" s="90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1"/>
      <c r="O339" s="131"/>
      <c r="P339" s="131"/>
      <c r="Q339" s="133"/>
      <c r="R339" s="133"/>
      <c r="S339" s="133"/>
      <c r="T339" s="133"/>
    </row>
    <row r="340" spans="1:20" ht="15">
      <c r="A340" s="90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1"/>
      <c r="O340" s="131"/>
      <c r="P340" s="131"/>
      <c r="Q340" s="133"/>
      <c r="R340" s="133"/>
      <c r="S340" s="133"/>
      <c r="T340" s="133"/>
    </row>
    <row r="341" spans="1:20" ht="15">
      <c r="A341" s="90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1"/>
      <c r="O341" s="131"/>
      <c r="P341" s="131"/>
      <c r="Q341" s="133"/>
      <c r="R341" s="133"/>
      <c r="S341" s="133"/>
      <c r="T341" s="133"/>
    </row>
    <row r="342" spans="1:20" ht="15">
      <c r="A342" s="90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1"/>
      <c r="O342" s="131"/>
      <c r="P342" s="131"/>
      <c r="Q342" s="133"/>
      <c r="R342" s="133"/>
      <c r="S342" s="133"/>
      <c r="T342" s="133"/>
    </row>
    <row r="343" spans="1:20" ht="15">
      <c r="A343" s="90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1"/>
      <c r="O343" s="131"/>
      <c r="P343" s="131"/>
      <c r="Q343" s="133"/>
      <c r="R343" s="133"/>
      <c r="S343" s="133"/>
      <c r="T343" s="133"/>
    </row>
    <row r="344" spans="1:20" ht="15">
      <c r="A344" s="90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1"/>
      <c r="O344" s="131"/>
      <c r="P344" s="131"/>
      <c r="Q344" s="133"/>
      <c r="R344" s="133"/>
      <c r="S344" s="133"/>
      <c r="T344" s="133"/>
    </row>
    <row r="345" spans="1:20" ht="15">
      <c r="A345" s="90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1"/>
      <c r="O345" s="131"/>
      <c r="P345" s="131"/>
      <c r="Q345" s="133"/>
      <c r="R345" s="133"/>
      <c r="S345" s="133"/>
      <c r="T345" s="133"/>
    </row>
    <row r="346" spans="1:20" ht="15">
      <c r="A346" s="90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1"/>
      <c r="O346" s="131"/>
      <c r="P346" s="131"/>
      <c r="Q346" s="133"/>
      <c r="R346" s="133"/>
      <c r="S346" s="133"/>
      <c r="T346" s="133"/>
    </row>
    <row r="347" spans="1:20" ht="15">
      <c r="A347" s="90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1"/>
      <c r="O347" s="131"/>
      <c r="P347" s="131"/>
      <c r="Q347" s="133"/>
      <c r="R347" s="133"/>
      <c r="S347" s="133"/>
      <c r="T347" s="133"/>
    </row>
    <row r="348" spans="1:20" ht="15">
      <c r="A348" s="90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1"/>
      <c r="O348" s="131"/>
      <c r="P348" s="131"/>
      <c r="Q348" s="133"/>
      <c r="R348" s="133"/>
      <c r="S348" s="133"/>
      <c r="T348" s="133"/>
    </row>
    <row r="349" spans="1:20" ht="15">
      <c r="A349" s="90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1"/>
      <c r="O349" s="131"/>
      <c r="P349" s="131"/>
      <c r="Q349" s="133"/>
      <c r="R349" s="133"/>
      <c r="S349" s="133"/>
      <c r="T349" s="133"/>
    </row>
    <row r="350" spans="1:20" ht="15">
      <c r="A350" s="90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1"/>
      <c r="O350" s="131"/>
      <c r="P350" s="131"/>
      <c r="Q350" s="133"/>
      <c r="R350" s="133"/>
      <c r="S350" s="133"/>
      <c r="T350" s="133"/>
    </row>
    <row r="351" spans="1:20" ht="15">
      <c r="A351" s="90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1"/>
      <c r="O351" s="131"/>
      <c r="P351" s="131"/>
      <c r="Q351" s="133"/>
      <c r="R351" s="133"/>
      <c r="S351" s="133"/>
      <c r="T351" s="133"/>
    </row>
    <row r="352" spans="1:20" ht="15">
      <c r="A352" s="90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1"/>
      <c r="O352" s="131"/>
      <c r="P352" s="131"/>
      <c r="Q352" s="133"/>
      <c r="R352" s="133"/>
      <c r="S352" s="133"/>
      <c r="T352" s="133"/>
    </row>
    <row r="353" spans="1:20" ht="15">
      <c r="A353" s="90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1"/>
      <c r="O353" s="131"/>
      <c r="P353" s="131"/>
      <c r="Q353" s="133"/>
      <c r="R353" s="133"/>
      <c r="S353" s="133"/>
      <c r="T353" s="133"/>
    </row>
    <row r="354" spans="1:20" ht="15">
      <c r="A354" s="90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1"/>
      <c r="O354" s="131"/>
      <c r="P354" s="131"/>
      <c r="Q354" s="133"/>
      <c r="R354" s="133"/>
      <c r="S354" s="133"/>
      <c r="T354" s="133"/>
    </row>
    <row r="355" spans="1:20" ht="15">
      <c r="A355" s="90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1"/>
      <c r="O355" s="131"/>
      <c r="P355" s="131"/>
      <c r="Q355" s="133"/>
      <c r="R355" s="133"/>
      <c r="S355" s="133"/>
      <c r="T355" s="133"/>
    </row>
    <row r="356" spans="1:20" ht="15">
      <c r="A356" s="90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1"/>
      <c r="O356" s="131"/>
      <c r="P356" s="131"/>
      <c r="Q356" s="133"/>
      <c r="R356" s="133"/>
      <c r="S356" s="133"/>
      <c r="T356" s="133"/>
    </row>
    <row r="357" spans="1:20" ht="15">
      <c r="A357" s="90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1"/>
      <c r="O357" s="131"/>
      <c r="P357" s="131"/>
      <c r="Q357" s="133"/>
      <c r="R357" s="133"/>
      <c r="S357" s="133"/>
      <c r="T357" s="133"/>
    </row>
    <row r="358" spans="1:20" ht="15">
      <c r="A358" s="90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1"/>
      <c r="O358" s="131"/>
      <c r="P358" s="131"/>
      <c r="Q358" s="133"/>
      <c r="R358" s="133"/>
      <c r="S358" s="133"/>
      <c r="T358" s="133"/>
    </row>
    <row r="359" spans="1:20" ht="15">
      <c r="A359" s="90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1"/>
      <c r="O359" s="131"/>
      <c r="P359" s="131"/>
      <c r="Q359" s="133"/>
      <c r="R359" s="133"/>
      <c r="S359" s="133"/>
      <c r="T359" s="133"/>
    </row>
    <row r="360" spans="1:20" ht="15">
      <c r="A360" s="90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1"/>
      <c r="O360" s="131"/>
      <c r="P360" s="131"/>
      <c r="Q360" s="133"/>
      <c r="R360" s="133"/>
      <c r="S360" s="133"/>
      <c r="T360" s="133"/>
    </row>
    <row r="361" spans="1:20" ht="15">
      <c r="A361" s="90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1"/>
      <c r="O361" s="131"/>
      <c r="P361" s="131"/>
      <c r="Q361" s="133"/>
      <c r="R361" s="133"/>
      <c r="S361" s="133"/>
      <c r="T361" s="133"/>
    </row>
    <row r="362" spans="1:20" ht="15">
      <c r="A362" s="90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1"/>
      <c r="O362" s="131"/>
      <c r="P362" s="131"/>
      <c r="Q362" s="133"/>
      <c r="R362" s="133"/>
      <c r="S362" s="133"/>
      <c r="T362" s="133"/>
    </row>
    <row r="363" spans="1:20" ht="15">
      <c r="A363" s="90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1"/>
      <c r="O363" s="131"/>
      <c r="P363" s="131"/>
      <c r="Q363" s="133"/>
      <c r="R363" s="133"/>
      <c r="S363" s="133"/>
      <c r="T363" s="133"/>
    </row>
    <row r="364" spans="1:20" ht="15">
      <c r="A364" s="90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1"/>
      <c r="O364" s="131"/>
      <c r="P364" s="131"/>
      <c r="Q364" s="133"/>
      <c r="R364" s="133"/>
      <c r="S364" s="133"/>
      <c r="T364" s="133"/>
    </row>
    <row r="365" spans="1:20" ht="15">
      <c r="A365" s="90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1"/>
      <c r="O365" s="131"/>
      <c r="P365" s="131"/>
      <c r="Q365" s="133"/>
      <c r="R365" s="133"/>
      <c r="S365" s="133"/>
      <c r="T365" s="133"/>
    </row>
    <row r="366" spans="1:20" ht="15">
      <c r="A366" s="90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1"/>
      <c r="O366" s="131"/>
      <c r="P366" s="131"/>
      <c r="Q366" s="133"/>
      <c r="R366" s="133"/>
      <c r="S366" s="133"/>
      <c r="T366" s="133"/>
    </row>
    <row r="367" spans="1:20" ht="15">
      <c r="A367" s="90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1"/>
      <c r="O367" s="131"/>
      <c r="P367" s="131"/>
      <c r="Q367" s="133"/>
      <c r="R367" s="133"/>
      <c r="S367" s="133"/>
      <c r="T367" s="133"/>
    </row>
    <row r="368" spans="1:20" ht="15">
      <c r="A368" s="90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1"/>
      <c r="O368" s="131"/>
      <c r="P368" s="131"/>
      <c r="Q368" s="133"/>
      <c r="R368" s="133"/>
      <c r="S368" s="133"/>
      <c r="T368" s="133"/>
    </row>
    <row r="369" spans="1:20" ht="15">
      <c r="A369" s="90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1"/>
      <c r="O369" s="131"/>
      <c r="P369" s="131"/>
      <c r="Q369" s="133"/>
      <c r="R369" s="133"/>
      <c r="S369" s="133"/>
      <c r="T369" s="133"/>
    </row>
    <row r="370" spans="1:20" ht="15">
      <c r="A370" s="90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1"/>
      <c r="O370" s="131"/>
      <c r="P370" s="131"/>
      <c r="Q370" s="133"/>
      <c r="R370" s="133"/>
      <c r="S370" s="133"/>
      <c r="T370" s="133"/>
    </row>
    <row r="371" spans="1:20" ht="15">
      <c r="A371" s="90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1"/>
      <c r="O371" s="131"/>
      <c r="P371" s="131"/>
      <c r="Q371" s="133"/>
      <c r="R371" s="133"/>
      <c r="S371" s="133"/>
      <c r="T371" s="133"/>
    </row>
    <row r="372" spans="1:20" ht="15">
      <c r="A372" s="90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1"/>
      <c r="O372" s="131"/>
      <c r="P372" s="131"/>
      <c r="Q372" s="133"/>
      <c r="R372" s="133"/>
      <c r="S372" s="133"/>
      <c r="T372" s="133"/>
    </row>
    <row r="373" spans="1:20" ht="15">
      <c r="A373" s="90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1"/>
      <c r="O373" s="131"/>
      <c r="P373" s="131"/>
      <c r="Q373" s="133"/>
      <c r="R373" s="133"/>
      <c r="S373" s="133"/>
      <c r="T373" s="133"/>
    </row>
    <row r="374" spans="1:20" ht="15">
      <c r="A374" s="90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1"/>
      <c r="O374" s="131"/>
      <c r="P374" s="131"/>
      <c r="Q374" s="133"/>
      <c r="R374" s="133"/>
      <c r="S374" s="133"/>
      <c r="T374" s="133"/>
    </row>
    <row r="375" spans="1:20" ht="15">
      <c r="A375" s="90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1"/>
      <c r="O375" s="131"/>
      <c r="P375" s="131"/>
      <c r="Q375" s="133"/>
      <c r="R375" s="133"/>
      <c r="S375" s="133"/>
      <c r="T375" s="133"/>
    </row>
    <row r="376" spans="1:20" ht="15">
      <c r="A376" s="90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1"/>
      <c r="O376" s="131"/>
      <c r="P376" s="131"/>
      <c r="Q376" s="133"/>
      <c r="R376" s="133"/>
      <c r="S376" s="133"/>
      <c r="T376" s="133"/>
    </row>
    <row r="378" spans="1:20">
      <c r="B378" s="99" t="s">
        <v>75</v>
      </c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</row>
    <row r="379" spans="1:20">
      <c r="B379" s="97" t="s">
        <v>68</v>
      </c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</row>
    <row r="380" spans="1:20" ht="39" customHeight="1">
      <c r="A380" s="30" t="s">
        <v>63</v>
      </c>
      <c r="B380" s="131" t="s">
        <v>72</v>
      </c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 t="s">
        <v>71</v>
      </c>
      <c r="O380" s="131"/>
      <c r="P380" s="131"/>
      <c r="Q380" s="132" t="s">
        <v>65</v>
      </c>
      <c r="R380" s="132"/>
      <c r="S380" s="132" t="s">
        <v>66</v>
      </c>
      <c r="T380" s="132"/>
    </row>
    <row r="381" spans="1:20" ht="15">
      <c r="A381" s="90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1"/>
      <c r="O381" s="131"/>
      <c r="P381" s="131"/>
      <c r="Q381" s="133"/>
      <c r="R381" s="133"/>
      <c r="S381" s="133"/>
      <c r="T381" s="133"/>
    </row>
    <row r="382" spans="1:20" ht="15">
      <c r="A382" s="90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1"/>
      <c r="O382" s="131"/>
      <c r="P382" s="131"/>
      <c r="Q382" s="133"/>
      <c r="R382" s="133"/>
      <c r="S382" s="133"/>
      <c r="T382" s="133"/>
    </row>
    <row r="383" spans="1:20" ht="15">
      <c r="A383" s="90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1"/>
      <c r="O383" s="131"/>
      <c r="P383" s="131"/>
      <c r="Q383" s="133"/>
      <c r="R383" s="133"/>
      <c r="S383" s="133"/>
      <c r="T383" s="133"/>
    </row>
    <row r="384" spans="1:20" ht="15">
      <c r="A384" s="90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1"/>
      <c r="O384" s="131"/>
      <c r="P384" s="131"/>
      <c r="Q384" s="133"/>
      <c r="R384" s="133"/>
      <c r="S384" s="133"/>
      <c r="T384" s="133"/>
    </row>
    <row r="385" spans="1:20" ht="15">
      <c r="A385" s="90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1"/>
      <c r="O385" s="131"/>
      <c r="P385" s="131"/>
      <c r="Q385" s="133"/>
      <c r="R385" s="133"/>
      <c r="S385" s="133"/>
      <c r="T385" s="133"/>
    </row>
    <row r="386" spans="1:20" ht="15">
      <c r="A386" s="90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1"/>
      <c r="O386" s="131"/>
      <c r="P386" s="131"/>
      <c r="Q386" s="133"/>
      <c r="R386" s="133"/>
      <c r="S386" s="133"/>
      <c r="T386" s="133"/>
    </row>
    <row r="387" spans="1:20" ht="15">
      <c r="A387" s="90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1"/>
      <c r="O387" s="131"/>
      <c r="P387" s="131"/>
      <c r="Q387" s="133"/>
      <c r="R387" s="133"/>
      <c r="S387" s="133"/>
      <c r="T387" s="133"/>
    </row>
    <row r="388" spans="1:20" ht="15">
      <c r="A388" s="90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1"/>
      <c r="O388" s="131"/>
      <c r="P388" s="131"/>
      <c r="Q388" s="133"/>
      <c r="R388" s="133"/>
      <c r="S388" s="133"/>
      <c r="T388" s="133"/>
    </row>
    <row r="389" spans="1:20" ht="15">
      <c r="A389" s="90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1"/>
      <c r="O389" s="131"/>
      <c r="P389" s="131"/>
      <c r="Q389" s="133"/>
      <c r="R389" s="133"/>
      <c r="S389" s="133"/>
      <c r="T389" s="133"/>
    </row>
    <row r="390" spans="1:20" ht="15">
      <c r="A390" s="90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1"/>
      <c r="O390" s="131"/>
      <c r="P390" s="131"/>
      <c r="Q390" s="133"/>
      <c r="R390" s="133"/>
      <c r="S390" s="133"/>
      <c r="T390" s="133"/>
    </row>
    <row r="391" spans="1:20" ht="15">
      <c r="A391" s="90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1"/>
      <c r="O391" s="131"/>
      <c r="P391" s="131"/>
      <c r="Q391" s="133"/>
      <c r="R391" s="133"/>
      <c r="S391" s="133"/>
      <c r="T391" s="133"/>
    </row>
    <row r="392" spans="1:20" ht="15">
      <c r="A392" s="90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1"/>
      <c r="O392" s="131"/>
      <c r="P392" s="131"/>
      <c r="Q392" s="133"/>
      <c r="R392" s="133"/>
      <c r="S392" s="133"/>
      <c r="T392" s="133"/>
    </row>
    <row r="393" spans="1:20" ht="15">
      <c r="A393" s="90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1"/>
      <c r="O393" s="131"/>
      <c r="P393" s="131"/>
      <c r="Q393" s="133"/>
      <c r="R393" s="133"/>
      <c r="S393" s="133"/>
      <c r="T393" s="133"/>
    </row>
    <row r="394" spans="1:20" ht="15">
      <c r="A394" s="90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1"/>
      <c r="O394" s="131"/>
      <c r="P394" s="131"/>
      <c r="Q394" s="133"/>
      <c r="R394" s="133"/>
      <c r="S394" s="133"/>
      <c r="T394" s="133"/>
    </row>
    <row r="395" spans="1:20" ht="15">
      <c r="A395" s="90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1"/>
      <c r="O395" s="131"/>
      <c r="P395" s="131"/>
      <c r="Q395" s="133"/>
      <c r="R395" s="133"/>
      <c r="S395" s="133"/>
      <c r="T395" s="133"/>
    </row>
    <row r="396" spans="1:20" ht="15">
      <c r="A396" s="90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1"/>
      <c r="O396" s="131"/>
      <c r="P396" s="131"/>
      <c r="Q396" s="133"/>
      <c r="R396" s="133"/>
      <c r="S396" s="133"/>
      <c r="T396" s="133"/>
    </row>
    <row r="397" spans="1:20" ht="15">
      <c r="A397" s="90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1"/>
      <c r="O397" s="131"/>
      <c r="P397" s="131"/>
      <c r="Q397" s="133"/>
      <c r="R397" s="133"/>
      <c r="S397" s="133"/>
      <c r="T397" s="133"/>
    </row>
    <row r="398" spans="1:20" ht="15">
      <c r="A398" s="90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1"/>
      <c r="O398" s="131"/>
      <c r="P398" s="131"/>
      <c r="Q398" s="133"/>
      <c r="R398" s="133"/>
      <c r="S398" s="133"/>
      <c r="T398" s="133"/>
    </row>
    <row r="399" spans="1:20" ht="15">
      <c r="A399" s="90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1"/>
      <c r="O399" s="131"/>
      <c r="P399" s="131"/>
      <c r="Q399" s="133"/>
      <c r="R399" s="133"/>
      <c r="S399" s="133"/>
      <c r="T399" s="133"/>
    </row>
    <row r="400" spans="1:20" ht="15">
      <c r="A400" s="90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1"/>
      <c r="O400" s="131"/>
      <c r="P400" s="131"/>
      <c r="Q400" s="133"/>
      <c r="R400" s="133"/>
      <c r="S400" s="133"/>
      <c r="T400" s="133"/>
    </row>
    <row r="401" spans="1:20" ht="15">
      <c r="A401" s="90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1"/>
      <c r="O401" s="131"/>
      <c r="P401" s="131"/>
      <c r="Q401" s="133"/>
      <c r="R401" s="133"/>
      <c r="S401" s="133"/>
      <c r="T401" s="133"/>
    </row>
    <row r="402" spans="1:20" ht="15">
      <c r="A402" s="90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1"/>
      <c r="O402" s="131"/>
      <c r="P402" s="131"/>
      <c r="Q402" s="133"/>
      <c r="R402" s="133"/>
      <c r="S402" s="133"/>
      <c r="T402" s="133"/>
    </row>
    <row r="403" spans="1:20" ht="15">
      <c r="A403" s="90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1"/>
      <c r="O403" s="131"/>
      <c r="P403" s="131"/>
      <c r="Q403" s="133"/>
      <c r="R403" s="133"/>
      <c r="S403" s="133"/>
      <c r="T403" s="133"/>
    </row>
    <row r="404" spans="1:20" ht="15">
      <c r="A404" s="90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1"/>
      <c r="O404" s="131"/>
      <c r="P404" s="131"/>
      <c r="Q404" s="133"/>
      <c r="R404" s="133"/>
      <c r="S404" s="133"/>
      <c r="T404" s="133"/>
    </row>
    <row r="405" spans="1:20" ht="15">
      <c r="A405" s="90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1"/>
      <c r="O405" s="131"/>
      <c r="P405" s="131"/>
      <c r="Q405" s="133"/>
      <c r="R405" s="133"/>
      <c r="S405" s="133"/>
      <c r="T405" s="133"/>
    </row>
    <row r="406" spans="1:20" ht="15">
      <c r="A406" s="90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1"/>
      <c r="O406" s="131"/>
      <c r="P406" s="131"/>
      <c r="Q406" s="133"/>
      <c r="R406" s="133"/>
      <c r="S406" s="133"/>
      <c r="T406" s="133"/>
    </row>
    <row r="407" spans="1:20" ht="15">
      <c r="A407" s="90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1"/>
      <c r="O407" s="131"/>
      <c r="P407" s="131"/>
      <c r="Q407" s="133"/>
      <c r="R407" s="133"/>
      <c r="S407" s="133"/>
      <c r="T407" s="133"/>
    </row>
    <row r="408" spans="1:20" ht="15">
      <c r="A408" s="90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1"/>
      <c r="O408" s="131"/>
      <c r="P408" s="131"/>
      <c r="Q408" s="133"/>
      <c r="R408" s="133"/>
      <c r="S408" s="133"/>
      <c r="T408" s="133"/>
    </row>
    <row r="409" spans="1:20" ht="15">
      <c r="A409" s="90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1"/>
      <c r="O409" s="131"/>
      <c r="P409" s="131"/>
      <c r="Q409" s="133"/>
      <c r="R409" s="133"/>
      <c r="S409" s="133"/>
      <c r="T409" s="133"/>
    </row>
    <row r="410" spans="1:20" ht="15">
      <c r="A410" s="90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1"/>
      <c r="O410" s="131"/>
      <c r="P410" s="131"/>
      <c r="Q410" s="133"/>
      <c r="R410" s="133"/>
      <c r="S410" s="133"/>
      <c r="T410" s="133"/>
    </row>
    <row r="411" spans="1:20" ht="15">
      <c r="A411" s="90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1"/>
      <c r="O411" s="131"/>
      <c r="P411" s="131"/>
      <c r="Q411" s="133"/>
      <c r="R411" s="133"/>
      <c r="S411" s="133"/>
      <c r="T411" s="133"/>
    </row>
    <row r="412" spans="1:20" ht="15">
      <c r="A412" s="90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1"/>
      <c r="O412" s="131"/>
      <c r="P412" s="131"/>
      <c r="Q412" s="133"/>
      <c r="R412" s="133"/>
      <c r="S412" s="133"/>
      <c r="T412" s="133"/>
    </row>
    <row r="413" spans="1:20" ht="15">
      <c r="A413" s="90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1"/>
      <c r="O413" s="131"/>
      <c r="P413" s="131"/>
      <c r="Q413" s="133"/>
      <c r="R413" s="133"/>
      <c r="S413" s="133"/>
      <c r="T413" s="133"/>
    </row>
    <row r="414" spans="1:20" ht="15">
      <c r="A414" s="90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1"/>
      <c r="O414" s="131"/>
      <c r="P414" s="131"/>
      <c r="Q414" s="133"/>
      <c r="R414" s="133"/>
      <c r="S414" s="133"/>
      <c r="T414" s="133"/>
    </row>
    <row r="415" spans="1:20" ht="15">
      <c r="A415" s="90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1"/>
      <c r="O415" s="131"/>
      <c r="P415" s="131"/>
      <c r="Q415" s="133"/>
      <c r="R415" s="133"/>
      <c r="S415" s="133"/>
      <c r="T415" s="133"/>
    </row>
    <row r="416" spans="1:20" ht="15">
      <c r="A416" s="90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1"/>
      <c r="O416" s="131"/>
      <c r="P416" s="131"/>
      <c r="Q416" s="133"/>
      <c r="R416" s="133"/>
      <c r="S416" s="133"/>
      <c r="T416" s="133"/>
    </row>
    <row r="417" spans="1:20" ht="15">
      <c r="A417" s="90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1"/>
      <c r="O417" s="131"/>
      <c r="P417" s="131"/>
      <c r="Q417" s="133"/>
      <c r="R417" s="133"/>
      <c r="S417" s="133"/>
      <c r="T417" s="133"/>
    </row>
    <row r="418" spans="1:20" ht="15">
      <c r="A418" s="90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1"/>
      <c r="O418" s="131"/>
      <c r="P418" s="131"/>
      <c r="Q418" s="133"/>
      <c r="R418" s="133"/>
      <c r="S418" s="133"/>
      <c r="T418" s="133"/>
    </row>
    <row r="419" spans="1:20" ht="15">
      <c r="A419" s="90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1"/>
      <c r="O419" s="131"/>
      <c r="P419" s="131"/>
      <c r="Q419" s="133"/>
      <c r="R419" s="133"/>
      <c r="S419" s="133"/>
      <c r="T419" s="133"/>
    </row>
    <row r="420" spans="1:20" ht="15">
      <c r="A420" s="90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1"/>
      <c r="O420" s="131"/>
      <c r="P420" s="131"/>
      <c r="Q420" s="133"/>
      <c r="R420" s="133"/>
      <c r="S420" s="133"/>
      <c r="T420" s="133"/>
    </row>
    <row r="421" spans="1:20" ht="15">
      <c r="A421" s="90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1"/>
      <c r="O421" s="131"/>
      <c r="P421" s="131"/>
      <c r="Q421" s="133"/>
      <c r="R421" s="133"/>
      <c r="S421" s="133"/>
      <c r="T421" s="133"/>
    </row>
    <row r="422" spans="1:20" ht="15">
      <c r="A422" s="90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1"/>
      <c r="O422" s="131"/>
      <c r="P422" s="131"/>
      <c r="Q422" s="133"/>
      <c r="R422" s="133"/>
      <c r="S422" s="133"/>
      <c r="T422" s="133"/>
    </row>
    <row r="423" spans="1:20" ht="15">
      <c r="A423" s="90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1"/>
      <c r="O423" s="131"/>
      <c r="P423" s="131"/>
      <c r="Q423" s="133"/>
      <c r="R423" s="133"/>
      <c r="S423" s="133"/>
      <c r="T423" s="133"/>
    </row>
    <row r="424" spans="1:20" ht="15">
      <c r="A424" s="90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1"/>
      <c r="O424" s="131"/>
      <c r="P424" s="131"/>
      <c r="Q424" s="133"/>
      <c r="R424" s="133"/>
      <c r="S424" s="133"/>
      <c r="T424" s="133"/>
    </row>
    <row r="425" spans="1:20" ht="15">
      <c r="A425" s="90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1"/>
      <c r="O425" s="131"/>
      <c r="P425" s="131"/>
      <c r="Q425" s="133"/>
      <c r="R425" s="133"/>
      <c r="S425" s="133"/>
      <c r="T425" s="133"/>
    </row>
    <row r="427" spans="1:20">
      <c r="B427" s="99" t="s">
        <v>76</v>
      </c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</row>
    <row r="428" spans="1:20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</row>
    <row r="429" spans="1:20" ht="41.25" customHeight="1">
      <c r="A429" s="30" t="s">
        <v>63</v>
      </c>
      <c r="B429" s="131" t="s">
        <v>79</v>
      </c>
      <c r="C429" s="131"/>
      <c r="D429" s="131"/>
      <c r="E429" s="131"/>
      <c r="F429" s="131"/>
      <c r="G429" s="131"/>
      <c r="H429" s="131"/>
      <c r="I429" s="131"/>
      <c r="J429" s="131"/>
      <c r="K429" s="132" t="s">
        <v>77</v>
      </c>
      <c r="L429" s="132"/>
      <c r="M429" s="132"/>
      <c r="N429" s="132"/>
      <c r="O429" s="131" t="s">
        <v>78</v>
      </c>
      <c r="P429" s="131"/>
      <c r="Q429" s="132" t="s">
        <v>65</v>
      </c>
      <c r="R429" s="132"/>
      <c r="S429" s="132" t="s">
        <v>66</v>
      </c>
      <c r="T429" s="132"/>
    </row>
    <row r="430" spans="1:20" ht="15">
      <c r="A430" s="90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</row>
    <row r="431" spans="1:20" ht="15">
      <c r="A431" s="90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</row>
    <row r="432" spans="1:20" ht="15">
      <c r="A432" s="90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</row>
    <row r="433" spans="1:20" ht="15">
      <c r="A433" s="90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</row>
    <row r="434" spans="1:20" ht="15">
      <c r="A434" s="90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</row>
    <row r="435" spans="1:20" ht="15">
      <c r="A435" s="90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</row>
    <row r="436" spans="1:20" ht="15">
      <c r="A436" s="90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</row>
    <row r="437" spans="1:20" ht="15">
      <c r="A437" s="90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</row>
    <row r="438" spans="1:20" ht="15">
      <c r="A438" s="90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</row>
    <row r="439" spans="1:20" ht="15">
      <c r="A439" s="90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</row>
    <row r="440" spans="1:20" ht="15">
      <c r="A440" s="90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</row>
    <row r="441" spans="1:20" ht="15">
      <c r="A441" s="90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</row>
    <row r="442" spans="1:20" ht="15">
      <c r="A442" s="90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</row>
    <row r="443" spans="1:20" ht="15">
      <c r="A443" s="90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</row>
    <row r="444" spans="1:20" ht="15">
      <c r="A444" s="90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</row>
    <row r="445" spans="1:20" ht="15">
      <c r="A445" s="90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</row>
    <row r="446" spans="1:20" ht="15">
      <c r="A446" s="90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</row>
    <row r="447" spans="1:20" ht="15">
      <c r="A447" s="90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</row>
    <row r="448" spans="1:20" ht="15">
      <c r="A448" s="90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</row>
    <row r="449" spans="1:20" ht="15">
      <c r="A449" s="90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</row>
    <row r="450" spans="1:20" ht="15">
      <c r="A450" s="90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</row>
    <row r="451" spans="1:20" ht="15">
      <c r="A451" s="90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</row>
    <row r="452" spans="1:20" ht="15">
      <c r="A452" s="90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</row>
    <row r="453" spans="1:20" ht="15">
      <c r="A453" s="90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</row>
    <row r="454" spans="1:20" ht="15">
      <c r="A454" s="90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</row>
    <row r="455" spans="1:20" ht="15">
      <c r="A455" s="90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</row>
    <row r="456" spans="1:20" ht="15">
      <c r="A456" s="90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</row>
    <row r="457" spans="1:20" ht="15">
      <c r="A457" s="90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</row>
    <row r="458" spans="1:20" ht="15">
      <c r="A458" s="90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</row>
    <row r="459" spans="1:20" ht="15">
      <c r="A459" s="90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</row>
    <row r="460" spans="1:20" ht="15">
      <c r="A460" s="90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</row>
    <row r="461" spans="1:20" ht="15">
      <c r="A461" s="90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</row>
    <row r="462" spans="1:20" ht="15">
      <c r="A462" s="90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</row>
    <row r="463" spans="1:20" ht="15">
      <c r="A463" s="90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</row>
    <row r="464" spans="1:20" ht="15">
      <c r="A464" s="90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</row>
    <row r="465" spans="1:20" ht="15">
      <c r="A465" s="90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</row>
    <row r="466" spans="1:20" ht="15">
      <c r="A466" s="90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</row>
    <row r="467" spans="1:20" ht="15">
      <c r="A467" s="90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</row>
    <row r="468" spans="1:20" ht="15">
      <c r="A468" s="90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</row>
    <row r="469" spans="1:20" ht="15">
      <c r="A469" s="90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</row>
    <row r="470" spans="1:20" ht="15">
      <c r="A470" s="90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</row>
    <row r="471" spans="1:20" ht="15">
      <c r="A471" s="90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</row>
    <row r="472" spans="1:20" ht="15">
      <c r="A472" s="90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</row>
    <row r="473" spans="1:20" ht="15">
      <c r="A473" s="90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</row>
    <row r="474" spans="1:20" ht="15">
      <c r="A474" s="90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</row>
    <row r="475" spans="1:20" ht="15">
      <c r="A475" s="90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</row>
    <row r="476" spans="1:20" ht="15">
      <c r="A476" s="90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</row>
    <row r="477" spans="1:20" ht="15">
      <c r="A477" s="90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</row>
    <row r="478" spans="1:20" ht="15">
      <c r="A478" s="90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</row>
    <row r="479" spans="1:20" ht="15">
      <c r="A479" s="90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</row>
    <row r="480" spans="1:20" ht="15">
      <c r="A480" s="90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</row>
    <row r="481" spans="1:20" ht="15">
      <c r="A481" s="90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</row>
    <row r="482" spans="1:20" ht="15">
      <c r="A482" s="90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</row>
    <row r="483" spans="1:20" ht="15">
      <c r="A483" s="90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</row>
    <row r="484" spans="1:20" ht="15">
      <c r="A484" s="90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</row>
    <row r="485" spans="1:20" ht="15">
      <c r="A485" s="90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</row>
    <row r="486" spans="1:20" ht="15">
      <c r="A486" s="90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</row>
    <row r="487" spans="1:20" ht="15">
      <c r="A487" s="90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</row>
    <row r="488" spans="1:20" ht="15">
      <c r="A488" s="90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</row>
    <row r="489" spans="1:20" ht="15">
      <c r="A489" s="90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</row>
    <row r="490" spans="1:20" ht="15">
      <c r="A490" s="90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</row>
    <row r="491" spans="1:20" ht="15">
      <c r="A491" s="90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</row>
    <row r="492" spans="1:20" ht="15">
      <c r="A492" s="90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</row>
    <row r="493" spans="1:20" ht="15">
      <c r="A493" s="90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</row>
    <row r="494" spans="1:20" ht="15">
      <c r="A494" s="90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</row>
    <row r="495" spans="1:20" ht="15">
      <c r="A495" s="90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</row>
    <row r="496" spans="1:20" ht="15">
      <c r="A496" s="90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</row>
    <row r="497" spans="1:20" ht="15">
      <c r="A497" s="90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</row>
    <row r="498" spans="1:20" ht="15">
      <c r="A498" s="90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</row>
    <row r="499" spans="1:20" ht="15">
      <c r="A499" s="90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</row>
    <row r="500" spans="1:20" ht="15">
      <c r="A500" s="90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</row>
    <row r="501" spans="1:20" ht="15">
      <c r="A501" s="90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</row>
    <row r="502" spans="1:20" ht="15">
      <c r="A502" s="90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</row>
    <row r="503" spans="1:20" ht="15">
      <c r="A503" s="90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</row>
    <row r="504" spans="1:20" ht="15">
      <c r="A504" s="90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</row>
    <row r="505" spans="1:20" ht="15">
      <c r="A505" s="90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</row>
    <row r="506" spans="1:20" ht="15">
      <c r="A506" s="90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</row>
    <row r="507" spans="1:20" ht="15">
      <c r="A507" s="90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</row>
    <row r="508" spans="1:20" ht="15">
      <c r="A508" s="90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</row>
    <row r="509" spans="1:20" ht="15">
      <c r="A509" s="90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</row>
    <row r="510" spans="1:20" ht="15">
      <c r="A510" s="90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</row>
    <row r="511" spans="1:20" ht="15">
      <c r="A511" s="90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</row>
    <row r="512" spans="1:20" ht="15">
      <c r="A512" s="90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</row>
    <row r="513" spans="1:20" ht="15">
      <c r="A513" s="90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</row>
    <row r="514" spans="1:20" ht="15">
      <c r="A514" s="90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</row>
    <row r="515" spans="1:20" ht="15">
      <c r="A515" s="90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</row>
    <row r="516" spans="1:20" ht="15">
      <c r="A516" s="90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</row>
    <row r="517" spans="1:20" ht="15">
      <c r="A517" s="90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</row>
    <row r="518" spans="1:20" ht="15">
      <c r="A518" s="90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</row>
    <row r="519" spans="1:20" ht="15">
      <c r="A519" s="90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</row>
    <row r="520" spans="1:20" ht="15">
      <c r="A520" s="90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</row>
    <row r="521" spans="1:20" ht="15">
      <c r="A521" s="90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</row>
    <row r="522" spans="1:20" ht="15">
      <c r="A522" s="90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</row>
    <row r="523" spans="1:20" ht="15">
      <c r="A523" s="90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</row>
    <row r="524" spans="1:20" ht="15">
      <c r="A524" s="90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</row>
    <row r="525" spans="1:20">
      <c r="B525" s="99" t="s">
        <v>80</v>
      </c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</row>
    <row r="526" spans="1:20" ht="37.5" customHeight="1">
      <c r="A526" s="30" t="s">
        <v>63</v>
      </c>
      <c r="B526" s="131" t="s">
        <v>79</v>
      </c>
      <c r="C526" s="131"/>
      <c r="D526" s="131"/>
      <c r="E526" s="131"/>
      <c r="F526" s="131"/>
      <c r="G526" s="131"/>
      <c r="H526" s="131"/>
      <c r="I526" s="131"/>
      <c r="J526" s="131"/>
      <c r="K526" s="132" t="s">
        <v>77</v>
      </c>
      <c r="L526" s="132"/>
      <c r="M526" s="132"/>
      <c r="N526" s="132"/>
      <c r="O526" s="131" t="s">
        <v>78</v>
      </c>
      <c r="P526" s="131"/>
      <c r="Q526" s="132" t="s">
        <v>65</v>
      </c>
      <c r="R526" s="132"/>
      <c r="S526" s="132" t="s">
        <v>66</v>
      </c>
      <c r="T526" s="132"/>
    </row>
    <row r="527" spans="1:20" ht="15">
      <c r="A527" s="90"/>
      <c r="B527" s="94"/>
      <c r="C527" s="96"/>
      <c r="D527" s="96"/>
      <c r="E527" s="96"/>
      <c r="F527" s="96"/>
      <c r="G527" s="96"/>
      <c r="H527" s="96"/>
      <c r="I527" s="96"/>
      <c r="J527" s="95"/>
      <c r="K527" s="94"/>
      <c r="L527" s="96"/>
      <c r="M527" s="96"/>
      <c r="N527" s="95"/>
      <c r="O527" s="94"/>
      <c r="P527" s="95"/>
      <c r="Q527" s="94"/>
      <c r="R527" s="95"/>
      <c r="S527" s="94"/>
      <c r="T527" s="95"/>
    </row>
    <row r="528" spans="1:20" ht="15">
      <c r="A528" s="90"/>
      <c r="B528" s="94"/>
      <c r="C528" s="96"/>
      <c r="D528" s="96"/>
      <c r="E528" s="96"/>
      <c r="F528" s="96"/>
      <c r="G528" s="96"/>
      <c r="H528" s="96"/>
      <c r="I528" s="96"/>
      <c r="J528" s="95"/>
      <c r="K528" s="94"/>
      <c r="L528" s="96"/>
      <c r="M528" s="96"/>
      <c r="N528" s="95"/>
      <c r="O528" s="94"/>
      <c r="P528" s="95"/>
      <c r="Q528" s="94"/>
      <c r="R528" s="95"/>
      <c r="S528" s="94"/>
      <c r="T528" s="95"/>
    </row>
    <row r="529" spans="1:20" ht="15">
      <c r="A529" s="90"/>
      <c r="B529" s="94"/>
      <c r="C529" s="96"/>
      <c r="D529" s="96"/>
      <c r="E529" s="96"/>
      <c r="F529" s="96"/>
      <c r="G529" s="96"/>
      <c r="H529" s="96"/>
      <c r="I529" s="96"/>
      <c r="J529" s="95"/>
      <c r="K529" s="94"/>
      <c r="L529" s="96"/>
      <c r="M529" s="96"/>
      <c r="N529" s="95"/>
      <c r="O529" s="94"/>
      <c r="P529" s="95"/>
      <c r="Q529" s="94"/>
      <c r="R529" s="95"/>
      <c r="S529" s="94"/>
      <c r="T529" s="95"/>
    </row>
    <row r="530" spans="1:20" ht="15">
      <c r="A530" s="90"/>
      <c r="B530" s="94"/>
      <c r="C530" s="96"/>
      <c r="D530" s="96"/>
      <c r="E530" s="96"/>
      <c r="F530" s="96"/>
      <c r="G530" s="96"/>
      <c r="H530" s="96"/>
      <c r="I530" s="96"/>
      <c r="J530" s="95"/>
      <c r="K530" s="94"/>
      <c r="L530" s="96"/>
      <c r="M530" s="96"/>
      <c r="N530" s="95"/>
      <c r="O530" s="94"/>
      <c r="P530" s="95"/>
      <c r="Q530" s="94"/>
      <c r="R530" s="95"/>
      <c r="S530" s="94"/>
      <c r="T530" s="95"/>
    </row>
    <row r="531" spans="1:20" ht="15">
      <c r="A531" s="90"/>
      <c r="B531" s="94"/>
      <c r="C531" s="96"/>
      <c r="D531" s="96"/>
      <c r="E531" s="96"/>
      <c r="F531" s="96"/>
      <c r="G531" s="96"/>
      <c r="H531" s="96"/>
      <c r="I531" s="96"/>
      <c r="J531" s="95"/>
      <c r="K531" s="94"/>
      <c r="L531" s="96"/>
      <c r="M531" s="96"/>
      <c r="N531" s="95"/>
      <c r="O531" s="94"/>
      <c r="P531" s="95"/>
      <c r="Q531" s="94"/>
      <c r="R531" s="95"/>
      <c r="S531" s="94"/>
      <c r="T531" s="95"/>
    </row>
    <row r="532" spans="1:20" ht="15">
      <c r="A532" s="90"/>
      <c r="B532" s="94"/>
      <c r="C532" s="96"/>
      <c r="D532" s="96"/>
      <c r="E532" s="96"/>
      <c r="F532" s="96"/>
      <c r="G532" s="96"/>
      <c r="H532" s="96"/>
      <c r="I532" s="96"/>
      <c r="J532" s="95"/>
      <c r="K532" s="94"/>
      <c r="L532" s="96"/>
      <c r="M532" s="96"/>
      <c r="N532" s="95"/>
      <c r="O532" s="94"/>
      <c r="P532" s="95"/>
      <c r="Q532" s="94"/>
      <c r="R532" s="95"/>
      <c r="S532" s="94"/>
      <c r="T532" s="95"/>
    </row>
    <row r="533" spans="1:20" ht="15">
      <c r="A533" s="90"/>
      <c r="B533" s="94"/>
      <c r="C533" s="96"/>
      <c r="D533" s="96"/>
      <c r="E533" s="96"/>
      <c r="F533" s="96"/>
      <c r="G533" s="96"/>
      <c r="H533" s="96"/>
      <c r="I533" s="96"/>
      <c r="J533" s="95"/>
      <c r="K533" s="94"/>
      <c r="L533" s="96"/>
      <c r="M533" s="96"/>
      <c r="N533" s="95"/>
      <c r="O533" s="94"/>
      <c r="P533" s="95"/>
      <c r="Q533" s="94"/>
      <c r="R533" s="95"/>
      <c r="S533" s="94"/>
      <c r="T533" s="95"/>
    </row>
    <row r="534" spans="1:20" ht="15">
      <c r="A534" s="90"/>
      <c r="B534" s="94"/>
      <c r="C534" s="96"/>
      <c r="D534" s="96"/>
      <c r="E534" s="96"/>
      <c r="F534" s="96"/>
      <c r="G534" s="96"/>
      <c r="H534" s="96"/>
      <c r="I534" s="96"/>
      <c r="J534" s="95"/>
      <c r="K534" s="94"/>
      <c r="L534" s="96"/>
      <c r="M534" s="96"/>
      <c r="N534" s="95"/>
      <c r="O534" s="94"/>
      <c r="P534" s="95"/>
      <c r="Q534" s="94"/>
      <c r="R534" s="95"/>
      <c r="S534" s="94"/>
      <c r="T534" s="95"/>
    </row>
    <row r="535" spans="1:20" ht="15">
      <c r="A535" s="90"/>
      <c r="B535" s="94"/>
      <c r="C535" s="96"/>
      <c r="D535" s="96"/>
      <c r="E535" s="96"/>
      <c r="F535" s="96"/>
      <c r="G535" s="96"/>
      <c r="H535" s="96"/>
      <c r="I535" s="96"/>
      <c r="J535" s="95"/>
      <c r="K535" s="94"/>
      <c r="L535" s="96"/>
      <c r="M535" s="96"/>
      <c r="N535" s="95"/>
      <c r="O535" s="94"/>
      <c r="P535" s="95"/>
      <c r="Q535" s="94"/>
      <c r="R535" s="95"/>
      <c r="S535" s="94"/>
      <c r="T535" s="95"/>
    </row>
    <row r="536" spans="1:20" ht="15">
      <c r="A536" s="90"/>
      <c r="B536" s="94"/>
      <c r="C536" s="96"/>
      <c r="D536" s="96"/>
      <c r="E536" s="96"/>
      <c r="F536" s="96"/>
      <c r="G536" s="96"/>
      <c r="H536" s="96"/>
      <c r="I536" s="96"/>
      <c r="J536" s="95"/>
      <c r="K536" s="94"/>
      <c r="L536" s="96"/>
      <c r="M536" s="96"/>
      <c r="N536" s="95"/>
      <c r="O536" s="94"/>
      <c r="P536" s="95"/>
      <c r="Q536" s="94"/>
      <c r="R536" s="95"/>
      <c r="S536" s="94"/>
      <c r="T536" s="95"/>
    </row>
    <row r="537" spans="1:20" ht="15">
      <c r="A537" s="90"/>
      <c r="B537" s="94"/>
      <c r="C537" s="96"/>
      <c r="D537" s="96"/>
      <c r="E537" s="96"/>
      <c r="F537" s="96"/>
      <c r="G537" s="96"/>
      <c r="H537" s="96"/>
      <c r="I537" s="96"/>
      <c r="J537" s="95"/>
      <c r="K537" s="94"/>
      <c r="L537" s="96"/>
      <c r="M537" s="96"/>
      <c r="N537" s="95"/>
      <c r="O537" s="94"/>
      <c r="P537" s="95"/>
      <c r="Q537" s="94"/>
      <c r="R537" s="95"/>
      <c r="S537" s="94"/>
      <c r="T537" s="95"/>
    </row>
    <row r="538" spans="1:20" ht="15">
      <c r="A538" s="90"/>
      <c r="B538" s="94"/>
      <c r="C538" s="96"/>
      <c r="D538" s="96"/>
      <c r="E538" s="96"/>
      <c r="F538" s="96"/>
      <c r="G538" s="96"/>
      <c r="H538" s="96"/>
      <c r="I538" s="96"/>
      <c r="J538" s="95"/>
      <c r="K538" s="94"/>
      <c r="L538" s="96"/>
      <c r="M538" s="96"/>
      <c r="N538" s="95"/>
      <c r="O538" s="94"/>
      <c r="P538" s="95"/>
      <c r="Q538" s="94"/>
      <c r="R538" s="95"/>
      <c r="S538" s="94"/>
      <c r="T538" s="95"/>
    </row>
    <row r="539" spans="1:20" ht="15">
      <c r="A539" s="90"/>
      <c r="B539" s="94"/>
      <c r="C539" s="96"/>
      <c r="D539" s="96"/>
      <c r="E539" s="96"/>
      <c r="F539" s="96"/>
      <c r="G539" s="96"/>
      <c r="H539" s="96"/>
      <c r="I539" s="96"/>
      <c r="J539" s="95"/>
      <c r="K539" s="94"/>
      <c r="L539" s="96"/>
      <c r="M539" s="96"/>
      <c r="N539" s="95"/>
      <c r="O539" s="94"/>
      <c r="P539" s="95"/>
      <c r="Q539" s="94"/>
      <c r="R539" s="95"/>
      <c r="S539" s="94"/>
      <c r="T539" s="95"/>
    </row>
    <row r="540" spans="1:20" ht="15">
      <c r="A540" s="90"/>
      <c r="B540" s="94"/>
      <c r="C540" s="96"/>
      <c r="D540" s="96"/>
      <c r="E540" s="96"/>
      <c r="F540" s="96"/>
      <c r="G540" s="96"/>
      <c r="H540" s="96"/>
      <c r="I540" s="96"/>
      <c r="J540" s="95"/>
      <c r="K540" s="94"/>
      <c r="L540" s="96"/>
      <c r="M540" s="96"/>
      <c r="N540" s="95"/>
      <c r="O540" s="94"/>
      <c r="P540" s="95"/>
      <c r="Q540" s="94"/>
      <c r="R540" s="95"/>
      <c r="S540" s="94"/>
      <c r="T540" s="95"/>
    </row>
    <row r="541" spans="1:20" ht="15">
      <c r="A541" s="90"/>
      <c r="B541" s="94"/>
      <c r="C541" s="96"/>
      <c r="D541" s="96"/>
      <c r="E541" s="96"/>
      <c r="F541" s="96"/>
      <c r="G541" s="96"/>
      <c r="H541" s="96"/>
      <c r="I541" s="96"/>
      <c r="J541" s="95"/>
      <c r="K541" s="94"/>
      <c r="L541" s="96"/>
      <c r="M541" s="96"/>
      <c r="N541" s="95"/>
      <c r="O541" s="94"/>
      <c r="P541" s="95"/>
      <c r="Q541" s="94"/>
      <c r="R541" s="95"/>
      <c r="S541" s="94"/>
      <c r="T541" s="95"/>
    </row>
    <row r="542" spans="1:20" ht="15">
      <c r="A542" s="90"/>
      <c r="B542" s="94"/>
      <c r="C542" s="96"/>
      <c r="D542" s="96"/>
      <c r="E542" s="96"/>
      <c r="F542" s="96"/>
      <c r="G542" s="96"/>
      <c r="H542" s="96"/>
      <c r="I542" s="96"/>
      <c r="J542" s="95"/>
      <c r="K542" s="94"/>
      <c r="L542" s="96"/>
      <c r="M542" s="96"/>
      <c r="N542" s="95"/>
      <c r="O542" s="94"/>
      <c r="P542" s="95"/>
      <c r="Q542" s="94"/>
      <c r="R542" s="95"/>
      <c r="S542" s="94"/>
      <c r="T542" s="95"/>
    </row>
    <row r="543" spans="1:20" ht="15">
      <c r="A543" s="90"/>
      <c r="B543" s="94"/>
      <c r="C543" s="96"/>
      <c r="D543" s="96"/>
      <c r="E543" s="96"/>
      <c r="F543" s="96"/>
      <c r="G543" s="96"/>
      <c r="H543" s="96"/>
      <c r="I543" s="96"/>
      <c r="J543" s="95"/>
      <c r="K543" s="94"/>
      <c r="L543" s="96"/>
      <c r="M543" s="96"/>
      <c r="N543" s="95"/>
      <c r="O543" s="94"/>
      <c r="P543" s="95"/>
      <c r="Q543" s="94"/>
      <c r="R543" s="95"/>
      <c r="S543" s="94"/>
      <c r="T543" s="95"/>
    </row>
    <row r="544" spans="1:20" ht="15">
      <c r="A544" s="90"/>
      <c r="B544" s="94"/>
      <c r="C544" s="96"/>
      <c r="D544" s="96"/>
      <c r="E544" s="96"/>
      <c r="F544" s="96"/>
      <c r="G544" s="96"/>
      <c r="H544" s="96"/>
      <c r="I544" s="96"/>
      <c r="J544" s="95"/>
      <c r="K544" s="94"/>
      <c r="L544" s="96"/>
      <c r="M544" s="96"/>
      <c r="N544" s="95"/>
      <c r="O544" s="94"/>
      <c r="P544" s="95"/>
      <c r="Q544" s="94"/>
      <c r="R544" s="95"/>
      <c r="S544" s="94"/>
      <c r="T544" s="95"/>
    </row>
    <row r="545" spans="1:20" ht="15">
      <c r="A545" s="90"/>
      <c r="B545" s="94"/>
      <c r="C545" s="96"/>
      <c r="D545" s="96"/>
      <c r="E545" s="96"/>
      <c r="F545" s="96"/>
      <c r="G545" s="96"/>
      <c r="H545" s="96"/>
      <c r="I545" s="96"/>
      <c r="J545" s="95"/>
      <c r="K545" s="94"/>
      <c r="L545" s="96"/>
      <c r="M545" s="96"/>
      <c r="N545" s="95"/>
      <c r="O545" s="94"/>
      <c r="P545" s="95"/>
      <c r="Q545" s="94"/>
      <c r="R545" s="95"/>
      <c r="S545" s="94"/>
      <c r="T545" s="95"/>
    </row>
    <row r="546" spans="1:20" ht="15">
      <c r="A546" s="90"/>
      <c r="B546" s="94"/>
      <c r="C546" s="96"/>
      <c r="D546" s="96"/>
      <c r="E546" s="96"/>
      <c r="F546" s="96"/>
      <c r="G546" s="96"/>
      <c r="H546" s="96"/>
      <c r="I546" s="96"/>
      <c r="J546" s="95"/>
      <c r="K546" s="94"/>
      <c r="L546" s="96"/>
      <c r="M546" s="96"/>
      <c r="N546" s="95"/>
      <c r="O546" s="94"/>
      <c r="P546" s="95"/>
      <c r="Q546" s="94"/>
      <c r="R546" s="95"/>
      <c r="S546" s="94"/>
      <c r="T546" s="95"/>
    </row>
    <row r="547" spans="1:20" ht="15">
      <c r="A547" s="90"/>
      <c r="B547" s="94"/>
      <c r="C547" s="96"/>
      <c r="D547" s="96"/>
      <c r="E547" s="96"/>
      <c r="F547" s="96"/>
      <c r="G547" s="96"/>
      <c r="H547" s="96"/>
      <c r="I547" s="96"/>
      <c r="J547" s="95"/>
      <c r="K547" s="94"/>
      <c r="L547" s="96"/>
      <c r="M547" s="96"/>
      <c r="N547" s="95"/>
      <c r="O547" s="94"/>
      <c r="P547" s="95"/>
      <c r="Q547" s="94"/>
      <c r="R547" s="95"/>
      <c r="S547" s="94"/>
      <c r="T547" s="95"/>
    </row>
    <row r="548" spans="1:20" ht="15">
      <c r="A548" s="90"/>
      <c r="B548" s="94"/>
      <c r="C548" s="96"/>
      <c r="D548" s="96"/>
      <c r="E548" s="96"/>
      <c r="F548" s="96"/>
      <c r="G548" s="96"/>
      <c r="H548" s="96"/>
      <c r="I548" s="96"/>
      <c r="J548" s="95"/>
      <c r="K548" s="94"/>
      <c r="L548" s="96"/>
      <c r="M548" s="96"/>
      <c r="N548" s="95"/>
      <c r="O548" s="94"/>
      <c r="P548" s="95"/>
      <c r="Q548" s="94"/>
      <c r="R548" s="95"/>
      <c r="S548" s="94"/>
      <c r="T548" s="95"/>
    </row>
    <row r="549" spans="1:20" ht="15">
      <c r="A549" s="90"/>
      <c r="B549" s="94"/>
      <c r="C549" s="96"/>
      <c r="D549" s="96"/>
      <c r="E549" s="96"/>
      <c r="F549" s="96"/>
      <c r="G549" s="96"/>
      <c r="H549" s="96"/>
      <c r="I549" s="96"/>
      <c r="J549" s="95"/>
      <c r="K549" s="94"/>
      <c r="L549" s="96"/>
      <c r="M549" s="96"/>
      <c r="N549" s="95"/>
      <c r="O549" s="94"/>
      <c r="P549" s="95"/>
      <c r="Q549" s="94"/>
      <c r="R549" s="95"/>
      <c r="S549" s="94"/>
      <c r="T549" s="95"/>
    </row>
    <row r="550" spans="1:20" ht="15">
      <c r="A550" s="90"/>
      <c r="B550" s="94"/>
      <c r="C550" s="96"/>
      <c r="D550" s="96"/>
      <c r="E550" s="96"/>
      <c r="F550" s="96"/>
      <c r="G550" s="96"/>
      <c r="H550" s="96"/>
      <c r="I550" s="96"/>
      <c r="J550" s="95"/>
      <c r="K550" s="94"/>
      <c r="L550" s="96"/>
      <c r="M550" s="96"/>
      <c r="N550" s="95"/>
      <c r="O550" s="94"/>
      <c r="P550" s="95"/>
      <c r="Q550" s="94"/>
      <c r="R550" s="95"/>
      <c r="S550" s="94"/>
      <c r="T550" s="95"/>
    </row>
    <row r="551" spans="1:20" ht="15">
      <c r="A551" s="90"/>
      <c r="B551" s="94"/>
      <c r="C551" s="96"/>
      <c r="D551" s="96"/>
      <c r="E551" s="96"/>
      <c r="F551" s="96"/>
      <c r="G551" s="96"/>
      <c r="H551" s="96"/>
      <c r="I551" s="96"/>
      <c r="J551" s="95"/>
      <c r="K551" s="94"/>
      <c r="L551" s="96"/>
      <c r="M551" s="96"/>
      <c r="N551" s="95"/>
      <c r="O551" s="94"/>
      <c r="P551" s="95"/>
      <c r="Q551" s="94"/>
      <c r="R551" s="95"/>
      <c r="S551" s="94"/>
      <c r="T551" s="95"/>
    </row>
    <row r="552" spans="1:20" ht="15">
      <c r="A552" s="90"/>
      <c r="B552" s="94"/>
      <c r="C552" s="96"/>
      <c r="D552" s="96"/>
      <c r="E552" s="96"/>
      <c r="F552" s="96"/>
      <c r="G552" s="96"/>
      <c r="H552" s="96"/>
      <c r="I552" s="96"/>
      <c r="J552" s="95"/>
      <c r="K552" s="94"/>
      <c r="L552" s="96"/>
      <c r="M552" s="96"/>
      <c r="N552" s="95"/>
      <c r="O552" s="94"/>
      <c r="P552" s="95"/>
      <c r="Q552" s="94"/>
      <c r="R552" s="95"/>
      <c r="S552" s="94"/>
      <c r="T552" s="95"/>
    </row>
    <row r="553" spans="1:20" ht="15">
      <c r="A553" s="90"/>
      <c r="B553" s="94"/>
      <c r="C553" s="96"/>
      <c r="D553" s="96"/>
      <c r="E553" s="96"/>
      <c r="F553" s="96"/>
      <c r="G553" s="96"/>
      <c r="H553" s="96"/>
      <c r="I553" s="96"/>
      <c r="J553" s="95"/>
      <c r="K553" s="94"/>
      <c r="L553" s="96"/>
      <c r="M553" s="96"/>
      <c r="N553" s="95"/>
      <c r="O553" s="94"/>
      <c r="P553" s="95"/>
      <c r="Q553" s="94"/>
      <c r="R553" s="95"/>
      <c r="S553" s="94"/>
      <c r="T553" s="95"/>
    </row>
    <row r="554" spans="1:20" ht="15">
      <c r="A554" s="90"/>
      <c r="B554" s="94"/>
      <c r="C554" s="96"/>
      <c r="D554" s="96"/>
      <c r="E554" s="96"/>
      <c r="F554" s="96"/>
      <c r="G554" s="96"/>
      <c r="H554" s="96"/>
      <c r="I554" s="96"/>
      <c r="J554" s="95"/>
      <c r="K554" s="94"/>
      <c r="L554" s="96"/>
      <c r="M554" s="96"/>
      <c r="N554" s="95"/>
      <c r="O554" s="94"/>
      <c r="P554" s="95"/>
      <c r="Q554" s="94"/>
      <c r="R554" s="95"/>
      <c r="S554" s="94"/>
      <c r="T554" s="95"/>
    </row>
    <row r="555" spans="1:20" ht="15">
      <c r="A555" s="90"/>
      <c r="B555" s="94"/>
      <c r="C555" s="96"/>
      <c r="D555" s="96"/>
      <c r="E555" s="96"/>
      <c r="F555" s="96"/>
      <c r="G555" s="96"/>
      <c r="H555" s="96"/>
      <c r="I555" s="96"/>
      <c r="J555" s="95"/>
      <c r="K555" s="94"/>
      <c r="L555" s="96"/>
      <c r="M555" s="96"/>
      <c r="N555" s="95"/>
      <c r="O555" s="94"/>
      <c r="P555" s="95"/>
      <c r="Q555" s="94"/>
      <c r="R555" s="95"/>
      <c r="S555" s="94"/>
      <c r="T555" s="95"/>
    </row>
    <row r="556" spans="1:20" ht="15">
      <c r="A556" s="90"/>
      <c r="B556" s="94"/>
      <c r="C556" s="96"/>
      <c r="D556" s="96"/>
      <c r="E556" s="96"/>
      <c r="F556" s="96"/>
      <c r="G556" s="96"/>
      <c r="H556" s="96"/>
      <c r="I556" s="96"/>
      <c r="J556" s="95"/>
      <c r="K556" s="94"/>
      <c r="L556" s="96"/>
      <c r="M556" s="96"/>
      <c r="N556" s="95"/>
      <c r="O556" s="94"/>
      <c r="P556" s="95"/>
      <c r="Q556" s="94"/>
      <c r="R556" s="95"/>
      <c r="S556" s="94"/>
      <c r="T556" s="95"/>
    </row>
    <row r="557" spans="1:20" ht="15">
      <c r="A557" s="90"/>
      <c r="B557" s="94"/>
      <c r="C557" s="96"/>
      <c r="D557" s="96"/>
      <c r="E557" s="96"/>
      <c r="F557" s="96"/>
      <c r="G557" s="96"/>
      <c r="H557" s="96"/>
      <c r="I557" s="96"/>
      <c r="J557" s="95"/>
      <c r="K557" s="94"/>
      <c r="L557" s="96"/>
      <c r="M557" s="96"/>
      <c r="N557" s="95"/>
      <c r="O557" s="94"/>
      <c r="P557" s="95"/>
      <c r="Q557" s="94"/>
      <c r="R557" s="95"/>
      <c r="S557" s="94"/>
      <c r="T557" s="95"/>
    </row>
    <row r="558" spans="1:20" ht="15">
      <c r="A558" s="90"/>
      <c r="B558" s="94"/>
      <c r="C558" s="96"/>
      <c r="D558" s="96"/>
      <c r="E558" s="96"/>
      <c r="F558" s="96"/>
      <c r="G558" s="96"/>
      <c r="H558" s="96"/>
      <c r="I558" s="96"/>
      <c r="J558" s="95"/>
      <c r="K558" s="94"/>
      <c r="L558" s="96"/>
      <c r="M558" s="96"/>
      <c r="N558" s="95"/>
      <c r="O558" s="94"/>
      <c r="P558" s="95"/>
      <c r="Q558" s="94"/>
      <c r="R558" s="95"/>
      <c r="S558" s="94"/>
      <c r="T558" s="95"/>
    </row>
    <row r="559" spans="1:20" ht="15">
      <c r="A559" s="90"/>
      <c r="B559" s="94"/>
      <c r="C559" s="96"/>
      <c r="D559" s="96"/>
      <c r="E559" s="96"/>
      <c r="F559" s="96"/>
      <c r="G559" s="96"/>
      <c r="H559" s="96"/>
      <c r="I559" s="96"/>
      <c r="J559" s="95"/>
      <c r="K559" s="94"/>
      <c r="L559" s="96"/>
      <c r="M559" s="96"/>
      <c r="N559" s="95"/>
      <c r="O559" s="94"/>
      <c r="P559" s="95"/>
      <c r="Q559" s="94"/>
      <c r="R559" s="95"/>
      <c r="S559" s="94"/>
      <c r="T559" s="95"/>
    </row>
    <row r="560" spans="1:20" ht="15">
      <c r="A560" s="90"/>
      <c r="B560" s="94"/>
      <c r="C560" s="96"/>
      <c r="D560" s="96"/>
      <c r="E560" s="96"/>
      <c r="F560" s="96"/>
      <c r="G560" s="96"/>
      <c r="H560" s="96"/>
      <c r="I560" s="96"/>
      <c r="J560" s="95"/>
      <c r="K560" s="94"/>
      <c r="L560" s="96"/>
      <c r="M560" s="96"/>
      <c r="N560" s="95"/>
      <c r="O560" s="94"/>
      <c r="P560" s="95"/>
      <c r="Q560" s="94"/>
      <c r="R560" s="95"/>
      <c r="S560" s="94"/>
      <c r="T560" s="95"/>
    </row>
    <row r="561" spans="1:21" ht="15">
      <c r="A561" s="90"/>
      <c r="B561" s="94"/>
      <c r="C561" s="96"/>
      <c r="D561" s="96"/>
      <c r="E561" s="96"/>
      <c r="F561" s="96"/>
      <c r="G561" s="96"/>
      <c r="H561" s="96"/>
      <c r="I561" s="96"/>
      <c r="J561" s="95"/>
      <c r="K561" s="94"/>
      <c r="L561" s="96"/>
      <c r="M561" s="96"/>
      <c r="N561" s="95"/>
      <c r="O561" s="94"/>
      <c r="P561" s="95"/>
      <c r="Q561" s="94"/>
      <c r="R561" s="95"/>
      <c r="S561" s="94"/>
      <c r="T561" s="95"/>
    </row>
    <row r="562" spans="1:21" ht="15">
      <c r="A562" s="90"/>
      <c r="B562" s="94"/>
      <c r="C562" s="96"/>
      <c r="D562" s="96"/>
      <c r="E562" s="96"/>
      <c r="F562" s="96"/>
      <c r="G562" s="96"/>
      <c r="H562" s="96"/>
      <c r="I562" s="96"/>
      <c r="J562" s="95"/>
      <c r="K562" s="94"/>
      <c r="L562" s="96"/>
      <c r="M562" s="96"/>
      <c r="N562" s="95"/>
      <c r="O562" s="94"/>
      <c r="P562" s="95"/>
      <c r="Q562" s="94"/>
      <c r="R562" s="95"/>
      <c r="S562" s="94"/>
      <c r="T562" s="95"/>
    </row>
    <row r="563" spans="1:21" ht="15">
      <c r="A563" s="90"/>
      <c r="B563" s="94"/>
      <c r="C563" s="96"/>
      <c r="D563" s="96"/>
      <c r="E563" s="96"/>
      <c r="F563" s="96"/>
      <c r="G563" s="96"/>
      <c r="H563" s="96"/>
      <c r="I563" s="96"/>
      <c r="J563" s="95"/>
      <c r="K563" s="94"/>
      <c r="L563" s="96"/>
      <c r="M563" s="96"/>
      <c r="N563" s="95"/>
      <c r="O563" s="94"/>
      <c r="P563" s="95"/>
      <c r="Q563" s="94"/>
      <c r="R563" s="95"/>
      <c r="S563" s="94"/>
      <c r="T563" s="95"/>
    </row>
    <row r="564" spans="1:21" ht="15">
      <c r="A564" s="90"/>
      <c r="B564" s="94"/>
      <c r="C564" s="96"/>
      <c r="D564" s="96"/>
      <c r="E564" s="96"/>
      <c r="F564" s="96"/>
      <c r="G564" s="96"/>
      <c r="H564" s="96"/>
      <c r="I564" s="96"/>
      <c r="J564" s="95"/>
      <c r="K564" s="94"/>
      <c r="L564" s="96"/>
      <c r="M564" s="96"/>
      <c r="N564" s="95"/>
      <c r="O564" s="94"/>
      <c r="P564" s="95"/>
      <c r="Q564" s="94"/>
      <c r="R564" s="95"/>
      <c r="S564" s="94"/>
      <c r="T564" s="95"/>
    </row>
    <row r="565" spans="1:21" ht="15">
      <c r="A565" s="90"/>
      <c r="B565" s="94"/>
      <c r="C565" s="96"/>
      <c r="D565" s="96"/>
      <c r="E565" s="96"/>
      <c r="F565" s="96"/>
      <c r="G565" s="96"/>
      <c r="H565" s="96"/>
      <c r="I565" s="96"/>
      <c r="J565" s="95"/>
      <c r="K565" s="94"/>
      <c r="L565" s="96"/>
      <c r="M565" s="96"/>
      <c r="N565" s="95"/>
      <c r="O565" s="94"/>
      <c r="P565" s="95"/>
      <c r="Q565" s="94"/>
      <c r="R565" s="95"/>
      <c r="S565" s="94"/>
      <c r="T565" s="95"/>
    </row>
    <row r="566" spans="1:21" ht="15">
      <c r="A566" s="90"/>
      <c r="B566" s="94"/>
      <c r="C566" s="96"/>
      <c r="D566" s="96"/>
      <c r="E566" s="96"/>
      <c r="F566" s="96"/>
      <c r="G566" s="96"/>
      <c r="H566" s="96"/>
      <c r="I566" s="96"/>
      <c r="J566" s="95"/>
      <c r="K566" s="94"/>
      <c r="L566" s="96"/>
      <c r="M566" s="96"/>
      <c r="N566" s="95"/>
      <c r="O566" s="94"/>
      <c r="P566" s="95"/>
      <c r="Q566" s="94"/>
      <c r="R566" s="95"/>
      <c r="S566" s="94"/>
      <c r="T566" s="95"/>
    </row>
    <row r="567" spans="1:21" ht="15">
      <c r="A567" s="90"/>
      <c r="B567" s="94"/>
      <c r="C567" s="96"/>
      <c r="D567" s="96"/>
      <c r="E567" s="96"/>
      <c r="F567" s="96"/>
      <c r="G567" s="96"/>
      <c r="H567" s="96"/>
      <c r="I567" s="96"/>
      <c r="J567" s="95"/>
      <c r="K567" s="94"/>
      <c r="L567" s="96"/>
      <c r="M567" s="96"/>
      <c r="N567" s="95"/>
      <c r="O567" s="94"/>
      <c r="P567" s="95"/>
      <c r="Q567" s="94"/>
      <c r="R567" s="95"/>
      <c r="S567" s="94"/>
      <c r="T567" s="95"/>
    </row>
    <row r="568" spans="1:21" ht="15">
      <c r="A568" s="90"/>
      <c r="B568" s="94"/>
      <c r="C568" s="96"/>
      <c r="D568" s="96"/>
      <c r="E568" s="96"/>
      <c r="F568" s="96"/>
      <c r="G568" s="96"/>
      <c r="H568" s="96"/>
      <c r="I568" s="96"/>
      <c r="J568" s="95"/>
      <c r="K568" s="94"/>
      <c r="L568" s="96"/>
      <c r="M568" s="96"/>
      <c r="N568" s="95"/>
      <c r="O568" s="94"/>
      <c r="P568" s="95"/>
      <c r="Q568" s="94"/>
      <c r="R568" s="95"/>
      <c r="S568" s="94"/>
      <c r="T568" s="95"/>
    </row>
    <row r="569" spans="1:21" ht="15">
      <c r="A569" s="90"/>
      <c r="B569" s="94"/>
      <c r="C569" s="96"/>
      <c r="D569" s="96"/>
      <c r="E569" s="96"/>
      <c r="F569" s="96"/>
      <c r="G569" s="96"/>
      <c r="H569" s="96"/>
      <c r="I569" s="96"/>
      <c r="J569" s="95"/>
      <c r="K569" s="94"/>
      <c r="L569" s="96"/>
      <c r="M569" s="96"/>
      <c r="N569" s="95"/>
      <c r="O569" s="94"/>
      <c r="P569" s="95"/>
      <c r="Q569" s="94"/>
      <c r="R569" s="95"/>
      <c r="S569" s="94"/>
      <c r="T569" s="95"/>
    </row>
    <row r="570" spans="1:21" ht="15">
      <c r="A570" s="90"/>
      <c r="B570" s="94"/>
      <c r="C570" s="96"/>
      <c r="D570" s="96"/>
      <c r="E570" s="96"/>
      <c r="F570" s="96"/>
      <c r="G570" s="96"/>
      <c r="H570" s="96"/>
      <c r="I570" s="96"/>
      <c r="J570" s="95"/>
      <c r="K570" s="94"/>
      <c r="L570" s="96"/>
      <c r="M570" s="96"/>
      <c r="N570" s="95"/>
      <c r="O570" s="94"/>
      <c r="P570" s="95"/>
      <c r="Q570" s="94"/>
      <c r="R570" s="95"/>
      <c r="S570" s="94"/>
      <c r="T570" s="95"/>
    </row>
    <row r="571" spans="1:21" ht="15">
      <c r="A571" s="90"/>
      <c r="B571" s="94"/>
      <c r="C571" s="96"/>
      <c r="D571" s="96"/>
      <c r="E571" s="96"/>
      <c r="F571" s="96"/>
      <c r="G571" s="96"/>
      <c r="H571" s="96"/>
      <c r="I571" s="96"/>
      <c r="J571" s="95"/>
      <c r="K571" s="94"/>
      <c r="L571" s="96"/>
      <c r="M571" s="96"/>
      <c r="N571" s="95"/>
      <c r="O571" s="94"/>
      <c r="P571" s="95"/>
      <c r="Q571" s="94"/>
      <c r="R571" s="95"/>
      <c r="S571" s="94"/>
      <c r="T571" s="95"/>
    </row>
    <row r="572" spans="1:21" ht="15">
      <c r="A572" s="90"/>
      <c r="B572" s="94"/>
      <c r="C572" s="96"/>
      <c r="D572" s="96"/>
      <c r="E572" s="96"/>
      <c r="F572" s="96"/>
      <c r="G572" s="96"/>
      <c r="H572" s="96"/>
      <c r="I572" s="96"/>
      <c r="J572" s="95"/>
      <c r="K572" s="94"/>
      <c r="L572" s="96"/>
      <c r="M572" s="96"/>
      <c r="N572" s="95"/>
      <c r="O572" s="94"/>
      <c r="P572" s="95"/>
      <c r="Q572" s="94"/>
      <c r="R572" s="95"/>
      <c r="S572" s="94"/>
      <c r="T572" s="95"/>
    </row>
    <row r="573" spans="1:21" ht="15">
      <c r="A573" s="90"/>
      <c r="B573" s="94"/>
      <c r="C573" s="96"/>
      <c r="D573" s="96"/>
      <c r="E573" s="96"/>
      <c r="F573" s="96"/>
      <c r="G573" s="96"/>
      <c r="H573" s="96"/>
      <c r="I573" s="96"/>
      <c r="J573" s="95"/>
      <c r="K573" s="94"/>
      <c r="L573" s="96"/>
      <c r="M573" s="96"/>
      <c r="N573" s="95"/>
      <c r="O573" s="94"/>
      <c r="P573" s="95"/>
      <c r="Q573" s="94"/>
      <c r="R573" s="95"/>
      <c r="S573" s="94"/>
      <c r="T573" s="95"/>
    </row>
    <row r="574" spans="1:21">
      <c r="B574" s="99" t="s">
        <v>81</v>
      </c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</row>
    <row r="575" spans="1:21" ht="40.5" customHeight="1">
      <c r="A575" s="30" t="s">
        <v>63</v>
      </c>
      <c r="B575" s="131" t="s">
        <v>79</v>
      </c>
      <c r="C575" s="131"/>
      <c r="D575" s="131"/>
      <c r="E575" s="131"/>
      <c r="F575" s="131"/>
      <c r="G575" s="131"/>
      <c r="H575" s="131"/>
      <c r="I575" s="131"/>
      <c r="J575" s="131"/>
      <c r="K575" s="132" t="s">
        <v>77</v>
      </c>
      <c r="L575" s="132"/>
      <c r="M575" s="132"/>
      <c r="N575" s="132"/>
      <c r="O575" s="131" t="s">
        <v>78</v>
      </c>
      <c r="P575" s="131"/>
      <c r="Q575" s="132" t="s">
        <v>65</v>
      </c>
      <c r="R575" s="132"/>
      <c r="S575" s="132" t="s">
        <v>66</v>
      </c>
      <c r="T575" s="132"/>
      <c r="U575"/>
    </row>
    <row r="576" spans="1:21" ht="15">
      <c r="A576" s="90"/>
      <c r="B576" s="94"/>
      <c r="C576" s="96"/>
      <c r="D576" s="96"/>
      <c r="E576" s="96"/>
      <c r="F576" s="96"/>
      <c r="G576" s="96"/>
      <c r="H576" s="96"/>
      <c r="I576" s="96"/>
      <c r="J576" s="95"/>
      <c r="K576" s="94"/>
      <c r="L576" s="96"/>
      <c r="M576" s="96"/>
      <c r="N576" s="95"/>
      <c r="O576" s="94"/>
      <c r="P576" s="95"/>
      <c r="Q576" s="94"/>
      <c r="R576" s="95"/>
      <c r="S576" s="94"/>
      <c r="T576" s="95"/>
      <c r="U576"/>
    </row>
    <row r="577" spans="1:20" ht="15">
      <c r="A577" s="90"/>
      <c r="B577" s="94"/>
      <c r="C577" s="96"/>
      <c r="D577" s="96"/>
      <c r="E577" s="96"/>
      <c r="F577" s="96"/>
      <c r="G577" s="96"/>
      <c r="H577" s="96"/>
      <c r="I577" s="96"/>
      <c r="J577" s="95"/>
      <c r="K577" s="94"/>
      <c r="L577" s="96"/>
      <c r="M577" s="96"/>
      <c r="N577" s="95"/>
      <c r="O577" s="94"/>
      <c r="P577" s="95"/>
      <c r="Q577" s="94"/>
      <c r="R577" s="95"/>
      <c r="S577" s="94"/>
      <c r="T577" s="95"/>
    </row>
    <row r="578" spans="1:20" ht="15">
      <c r="A578" s="90"/>
      <c r="B578" s="94"/>
      <c r="C578" s="96"/>
      <c r="D578" s="96"/>
      <c r="E578" s="96"/>
      <c r="F578" s="96"/>
      <c r="G578" s="96"/>
      <c r="H578" s="96"/>
      <c r="I578" s="96"/>
      <c r="J578" s="95"/>
      <c r="K578" s="94"/>
      <c r="L578" s="96"/>
      <c r="M578" s="96"/>
      <c r="N578" s="95"/>
      <c r="O578" s="94"/>
      <c r="P578" s="95"/>
      <c r="Q578" s="94"/>
      <c r="R578" s="95"/>
      <c r="S578" s="94"/>
      <c r="T578" s="95"/>
    </row>
    <row r="579" spans="1:20" ht="15">
      <c r="A579" s="90"/>
      <c r="B579" s="94"/>
      <c r="C579" s="96"/>
      <c r="D579" s="96"/>
      <c r="E579" s="96"/>
      <c r="F579" s="96"/>
      <c r="G579" s="96"/>
      <c r="H579" s="96"/>
      <c r="I579" s="96"/>
      <c r="J579" s="95"/>
      <c r="K579" s="94"/>
      <c r="L579" s="96"/>
      <c r="M579" s="96"/>
      <c r="N579" s="95"/>
      <c r="O579" s="94"/>
      <c r="P579" s="95"/>
      <c r="Q579" s="94"/>
      <c r="R579" s="95"/>
      <c r="S579" s="94"/>
      <c r="T579" s="95"/>
    </row>
    <row r="580" spans="1:20" ht="15">
      <c r="A580" s="90"/>
      <c r="B580" s="94"/>
      <c r="C580" s="96"/>
      <c r="D580" s="96"/>
      <c r="E580" s="96"/>
      <c r="F580" s="96"/>
      <c r="G580" s="96"/>
      <c r="H580" s="96"/>
      <c r="I580" s="96"/>
      <c r="J580" s="95"/>
      <c r="K580" s="94"/>
      <c r="L580" s="96"/>
      <c r="M580" s="96"/>
      <c r="N580" s="95"/>
      <c r="O580" s="94"/>
      <c r="P580" s="95"/>
      <c r="Q580" s="94"/>
      <c r="R580" s="95"/>
      <c r="S580" s="94"/>
      <c r="T580" s="95"/>
    </row>
    <row r="581" spans="1:20" ht="15">
      <c r="A581" s="90"/>
      <c r="B581" s="94"/>
      <c r="C581" s="96"/>
      <c r="D581" s="96"/>
      <c r="E581" s="96"/>
      <c r="F581" s="96"/>
      <c r="G581" s="96"/>
      <c r="H581" s="96"/>
      <c r="I581" s="96"/>
      <c r="J581" s="95"/>
      <c r="K581" s="94"/>
      <c r="L581" s="96"/>
      <c r="M581" s="96"/>
      <c r="N581" s="95"/>
      <c r="O581" s="94"/>
      <c r="P581" s="95"/>
      <c r="Q581" s="94"/>
      <c r="R581" s="95"/>
      <c r="S581" s="94"/>
      <c r="T581" s="95"/>
    </row>
    <row r="582" spans="1:20" ht="15">
      <c r="A582" s="90"/>
      <c r="B582" s="94"/>
      <c r="C582" s="96"/>
      <c r="D582" s="96"/>
      <c r="E582" s="96"/>
      <c r="F582" s="96"/>
      <c r="G582" s="96"/>
      <c r="H582" s="96"/>
      <c r="I582" s="96"/>
      <c r="J582" s="95"/>
      <c r="K582" s="94"/>
      <c r="L582" s="96"/>
      <c r="M582" s="96"/>
      <c r="N582" s="95"/>
      <c r="O582" s="94"/>
      <c r="P582" s="95"/>
      <c r="Q582" s="94"/>
      <c r="R582" s="95"/>
      <c r="S582" s="94"/>
      <c r="T582" s="95"/>
    </row>
    <row r="583" spans="1:20" ht="15">
      <c r="A583" s="90"/>
      <c r="B583" s="94"/>
      <c r="C583" s="96"/>
      <c r="D583" s="96"/>
      <c r="E583" s="96"/>
      <c r="F583" s="96"/>
      <c r="G583" s="96"/>
      <c r="H583" s="96"/>
      <c r="I583" s="96"/>
      <c r="J583" s="95"/>
      <c r="K583" s="94"/>
      <c r="L583" s="96"/>
      <c r="M583" s="96"/>
      <c r="N583" s="95"/>
      <c r="O583" s="94"/>
      <c r="P583" s="95"/>
      <c r="Q583" s="94"/>
      <c r="R583" s="95"/>
      <c r="S583" s="94"/>
      <c r="T583" s="95"/>
    </row>
    <row r="584" spans="1:20" ht="15">
      <c r="A584" s="90"/>
      <c r="B584" s="94"/>
      <c r="C584" s="96"/>
      <c r="D584" s="96"/>
      <c r="E584" s="96"/>
      <c r="F584" s="96"/>
      <c r="G584" s="96"/>
      <c r="H584" s="96"/>
      <c r="I584" s="96"/>
      <c r="J584" s="95"/>
      <c r="K584" s="94"/>
      <c r="L584" s="96"/>
      <c r="M584" s="96"/>
      <c r="N584" s="95"/>
      <c r="O584" s="94"/>
      <c r="P584" s="95"/>
      <c r="Q584" s="94"/>
      <c r="R584" s="95"/>
      <c r="S584" s="94"/>
      <c r="T584" s="95"/>
    </row>
    <row r="585" spans="1:20" ht="15">
      <c r="A585" s="90"/>
      <c r="B585" s="94"/>
      <c r="C585" s="96"/>
      <c r="D585" s="96"/>
      <c r="E585" s="96"/>
      <c r="F585" s="96"/>
      <c r="G585" s="96"/>
      <c r="H585" s="96"/>
      <c r="I585" s="96"/>
      <c r="J585" s="95"/>
      <c r="K585" s="94"/>
      <c r="L585" s="96"/>
      <c r="M585" s="96"/>
      <c r="N585" s="95"/>
      <c r="O585" s="94"/>
      <c r="P585" s="95"/>
      <c r="Q585" s="94"/>
      <c r="R585" s="95"/>
      <c r="S585" s="94"/>
      <c r="T585" s="95"/>
    </row>
    <row r="586" spans="1:20" ht="15">
      <c r="A586" s="90"/>
      <c r="B586" s="94"/>
      <c r="C586" s="96"/>
      <c r="D586" s="96"/>
      <c r="E586" s="96"/>
      <c r="F586" s="96"/>
      <c r="G586" s="96"/>
      <c r="H586" s="96"/>
      <c r="I586" s="96"/>
      <c r="J586" s="95"/>
      <c r="K586" s="94"/>
      <c r="L586" s="96"/>
      <c r="M586" s="96"/>
      <c r="N586" s="95"/>
      <c r="O586" s="94"/>
      <c r="P586" s="95"/>
      <c r="Q586" s="94"/>
      <c r="R586" s="95"/>
      <c r="S586" s="94"/>
      <c r="T586" s="95"/>
    </row>
    <row r="587" spans="1:20" ht="15">
      <c r="A587" s="90"/>
      <c r="B587" s="94"/>
      <c r="C587" s="96"/>
      <c r="D587" s="96"/>
      <c r="E587" s="96"/>
      <c r="F587" s="96"/>
      <c r="G587" s="96"/>
      <c r="H587" s="96"/>
      <c r="I587" s="96"/>
      <c r="J587" s="95"/>
      <c r="K587" s="94"/>
      <c r="L587" s="96"/>
      <c r="M587" s="96"/>
      <c r="N587" s="95"/>
      <c r="O587" s="94"/>
      <c r="P587" s="95"/>
      <c r="Q587" s="94"/>
      <c r="R587" s="95"/>
      <c r="S587" s="94"/>
      <c r="T587" s="95"/>
    </row>
    <row r="588" spans="1:20" ht="15">
      <c r="A588" s="90"/>
      <c r="B588" s="94"/>
      <c r="C588" s="96"/>
      <c r="D588" s="96"/>
      <c r="E588" s="96"/>
      <c r="F588" s="96"/>
      <c r="G588" s="96"/>
      <c r="H588" s="96"/>
      <c r="I588" s="96"/>
      <c r="J588" s="95"/>
      <c r="K588" s="94"/>
      <c r="L588" s="96"/>
      <c r="M588" s="96"/>
      <c r="N588" s="95"/>
      <c r="O588" s="94"/>
      <c r="P588" s="95"/>
      <c r="Q588" s="94"/>
      <c r="R588" s="95"/>
      <c r="S588" s="94"/>
      <c r="T588" s="95"/>
    </row>
    <row r="589" spans="1:20" ht="15">
      <c r="A589" s="90"/>
      <c r="B589" s="94"/>
      <c r="C589" s="96"/>
      <c r="D589" s="96"/>
      <c r="E589" s="96"/>
      <c r="F589" s="96"/>
      <c r="G589" s="96"/>
      <c r="H589" s="96"/>
      <c r="I589" s="96"/>
      <c r="J589" s="95"/>
      <c r="K589" s="94"/>
      <c r="L589" s="96"/>
      <c r="M589" s="96"/>
      <c r="N589" s="95"/>
      <c r="O589" s="94"/>
      <c r="P589" s="95"/>
      <c r="Q589" s="94"/>
      <c r="R589" s="95"/>
      <c r="S589" s="94"/>
      <c r="T589" s="95"/>
    </row>
    <row r="590" spans="1:20" ht="15">
      <c r="A590" s="90"/>
      <c r="B590" s="94"/>
      <c r="C590" s="96"/>
      <c r="D590" s="96"/>
      <c r="E590" s="96"/>
      <c r="F590" s="96"/>
      <c r="G590" s="96"/>
      <c r="H590" s="96"/>
      <c r="I590" s="96"/>
      <c r="J590" s="95"/>
      <c r="K590" s="94"/>
      <c r="L590" s="96"/>
      <c r="M590" s="96"/>
      <c r="N590" s="95"/>
      <c r="O590" s="94"/>
      <c r="P590" s="95"/>
      <c r="Q590" s="94"/>
      <c r="R590" s="95"/>
      <c r="S590" s="94"/>
      <c r="T590" s="95"/>
    </row>
    <row r="591" spans="1:20" ht="15">
      <c r="A591" s="90"/>
      <c r="B591" s="94"/>
      <c r="C591" s="96"/>
      <c r="D591" s="96"/>
      <c r="E591" s="96"/>
      <c r="F591" s="96"/>
      <c r="G591" s="96"/>
      <c r="H591" s="96"/>
      <c r="I591" s="96"/>
      <c r="J591" s="95"/>
      <c r="K591" s="94"/>
      <c r="L591" s="96"/>
      <c r="M591" s="96"/>
      <c r="N591" s="95"/>
      <c r="O591" s="94"/>
      <c r="P591" s="95"/>
      <c r="Q591" s="94"/>
      <c r="R591" s="95"/>
      <c r="S591" s="94"/>
      <c r="T591" s="95"/>
    </row>
    <row r="592" spans="1:20" ht="15">
      <c r="A592" s="90"/>
      <c r="B592" s="94"/>
      <c r="C592" s="96"/>
      <c r="D592" s="96"/>
      <c r="E592" s="96"/>
      <c r="F592" s="96"/>
      <c r="G592" s="96"/>
      <c r="H592" s="96"/>
      <c r="I592" s="96"/>
      <c r="J592" s="95"/>
      <c r="K592" s="94"/>
      <c r="L592" s="96"/>
      <c r="M592" s="96"/>
      <c r="N592" s="95"/>
      <c r="O592" s="94"/>
      <c r="P592" s="95"/>
      <c r="Q592" s="94"/>
      <c r="R592" s="95"/>
      <c r="S592" s="94"/>
      <c r="T592" s="95"/>
    </row>
    <row r="593" spans="1:20" ht="15">
      <c r="A593" s="90"/>
      <c r="B593" s="94"/>
      <c r="C593" s="96"/>
      <c r="D593" s="96"/>
      <c r="E593" s="96"/>
      <c r="F593" s="96"/>
      <c r="G593" s="96"/>
      <c r="H593" s="96"/>
      <c r="I593" s="96"/>
      <c r="J593" s="95"/>
      <c r="K593" s="94"/>
      <c r="L593" s="96"/>
      <c r="M593" s="96"/>
      <c r="N593" s="95"/>
      <c r="O593" s="94"/>
      <c r="P593" s="95"/>
      <c r="Q593" s="94"/>
      <c r="R593" s="95"/>
      <c r="S593" s="94"/>
      <c r="T593" s="95"/>
    </row>
    <row r="594" spans="1:20" ht="15">
      <c r="A594" s="90"/>
      <c r="B594" s="94"/>
      <c r="C594" s="96"/>
      <c r="D594" s="96"/>
      <c r="E594" s="96"/>
      <c r="F594" s="96"/>
      <c r="G594" s="96"/>
      <c r="H594" s="96"/>
      <c r="I594" s="96"/>
      <c r="J594" s="95"/>
      <c r="K594" s="94"/>
      <c r="L594" s="96"/>
      <c r="M594" s="96"/>
      <c r="N594" s="95"/>
      <c r="O594" s="94"/>
      <c r="P594" s="95"/>
      <c r="Q594" s="94"/>
      <c r="R594" s="95"/>
      <c r="S594" s="94"/>
      <c r="T594" s="95"/>
    </row>
    <row r="595" spans="1:20" ht="15">
      <c r="A595" s="90"/>
      <c r="B595" s="94"/>
      <c r="C595" s="96"/>
      <c r="D595" s="96"/>
      <c r="E595" s="96"/>
      <c r="F595" s="96"/>
      <c r="G595" s="96"/>
      <c r="H595" s="96"/>
      <c r="I595" s="96"/>
      <c r="J595" s="95"/>
      <c r="K595" s="94"/>
      <c r="L595" s="96"/>
      <c r="M595" s="96"/>
      <c r="N595" s="95"/>
      <c r="O595" s="94"/>
      <c r="P595" s="95"/>
      <c r="Q595" s="94"/>
      <c r="R595" s="95"/>
      <c r="S595" s="94"/>
      <c r="T595" s="95"/>
    </row>
    <row r="596" spans="1:20" ht="15">
      <c r="A596" s="90"/>
      <c r="B596" s="94"/>
      <c r="C596" s="96"/>
      <c r="D596" s="96"/>
      <c r="E596" s="96"/>
      <c r="F596" s="96"/>
      <c r="G596" s="96"/>
      <c r="H596" s="96"/>
      <c r="I596" s="96"/>
      <c r="J596" s="95"/>
      <c r="K596" s="94"/>
      <c r="L596" s="96"/>
      <c r="M596" s="96"/>
      <c r="N596" s="95"/>
      <c r="O596" s="94"/>
      <c r="P596" s="95"/>
      <c r="Q596" s="94"/>
      <c r="R596" s="95"/>
      <c r="S596" s="94"/>
      <c r="T596" s="95"/>
    </row>
    <row r="597" spans="1:20" ht="15">
      <c r="A597" s="90"/>
      <c r="B597" s="94"/>
      <c r="C597" s="96"/>
      <c r="D597" s="96"/>
      <c r="E597" s="96"/>
      <c r="F597" s="96"/>
      <c r="G597" s="96"/>
      <c r="H597" s="96"/>
      <c r="I597" s="96"/>
      <c r="J597" s="95"/>
      <c r="K597" s="94"/>
      <c r="L597" s="96"/>
      <c r="M597" s="96"/>
      <c r="N597" s="95"/>
      <c r="O597" s="94"/>
      <c r="P597" s="95"/>
      <c r="Q597" s="94"/>
      <c r="R597" s="95"/>
      <c r="S597" s="94"/>
      <c r="T597" s="95"/>
    </row>
    <row r="598" spans="1:20" ht="15">
      <c r="A598" s="90"/>
      <c r="B598" s="94"/>
      <c r="C598" s="96"/>
      <c r="D598" s="96"/>
      <c r="E598" s="96"/>
      <c r="F598" s="96"/>
      <c r="G598" s="96"/>
      <c r="H598" s="96"/>
      <c r="I598" s="96"/>
      <c r="J598" s="95"/>
      <c r="K598" s="94"/>
      <c r="L598" s="96"/>
      <c r="M598" s="96"/>
      <c r="N598" s="95"/>
      <c r="O598" s="94"/>
      <c r="P598" s="95"/>
      <c r="Q598" s="94"/>
      <c r="R598" s="95"/>
      <c r="S598" s="94"/>
      <c r="T598" s="95"/>
    </row>
    <row r="599" spans="1:20" ht="15">
      <c r="A599" s="90"/>
      <c r="B599" s="94"/>
      <c r="C599" s="96"/>
      <c r="D599" s="96"/>
      <c r="E599" s="96"/>
      <c r="F599" s="96"/>
      <c r="G599" s="96"/>
      <c r="H599" s="96"/>
      <c r="I599" s="96"/>
      <c r="J599" s="95"/>
      <c r="K599" s="94"/>
      <c r="L599" s="96"/>
      <c r="M599" s="96"/>
      <c r="N599" s="95"/>
      <c r="O599" s="94"/>
      <c r="P599" s="95"/>
      <c r="Q599" s="94"/>
      <c r="R599" s="95"/>
      <c r="S599" s="94"/>
      <c r="T599" s="95"/>
    </row>
    <row r="600" spans="1:20" ht="15">
      <c r="A600" s="90"/>
      <c r="B600" s="94"/>
      <c r="C600" s="96"/>
      <c r="D600" s="96"/>
      <c r="E600" s="96"/>
      <c r="F600" s="96"/>
      <c r="G600" s="96"/>
      <c r="H600" s="96"/>
      <c r="I600" s="96"/>
      <c r="J600" s="95"/>
      <c r="K600" s="94"/>
      <c r="L600" s="96"/>
      <c r="M600" s="96"/>
      <c r="N600" s="95"/>
      <c r="O600" s="94"/>
      <c r="P600" s="95"/>
      <c r="Q600" s="94"/>
      <c r="R600" s="95"/>
      <c r="S600" s="94"/>
      <c r="T600" s="95"/>
    </row>
    <row r="601" spans="1:20" ht="15">
      <c r="A601" s="90"/>
      <c r="B601" s="94"/>
      <c r="C601" s="96"/>
      <c r="D601" s="96"/>
      <c r="E601" s="96"/>
      <c r="F601" s="96"/>
      <c r="G601" s="96"/>
      <c r="H601" s="96"/>
      <c r="I601" s="96"/>
      <c r="J601" s="95"/>
      <c r="K601" s="94"/>
      <c r="L601" s="96"/>
      <c r="M601" s="96"/>
      <c r="N601" s="95"/>
      <c r="O601" s="94"/>
      <c r="P601" s="95"/>
      <c r="Q601" s="94"/>
      <c r="R601" s="95"/>
      <c r="S601" s="94"/>
      <c r="T601" s="95"/>
    </row>
    <row r="602" spans="1:20" ht="15">
      <c r="A602" s="90"/>
      <c r="B602" s="94"/>
      <c r="C602" s="96"/>
      <c r="D602" s="96"/>
      <c r="E602" s="96"/>
      <c r="F602" s="96"/>
      <c r="G602" s="96"/>
      <c r="H602" s="96"/>
      <c r="I602" s="96"/>
      <c r="J602" s="95"/>
      <c r="K602" s="94"/>
      <c r="L602" s="96"/>
      <c r="M602" s="96"/>
      <c r="N602" s="95"/>
      <c r="O602" s="94"/>
      <c r="P602" s="95"/>
      <c r="Q602" s="94"/>
      <c r="R602" s="95"/>
      <c r="S602" s="94"/>
      <c r="T602" s="95"/>
    </row>
    <row r="603" spans="1:20" ht="15">
      <c r="A603" s="90"/>
      <c r="B603" s="94"/>
      <c r="C603" s="96"/>
      <c r="D603" s="96"/>
      <c r="E603" s="96"/>
      <c r="F603" s="96"/>
      <c r="G603" s="96"/>
      <c r="H603" s="96"/>
      <c r="I603" s="96"/>
      <c r="J603" s="95"/>
      <c r="K603" s="94"/>
      <c r="L603" s="96"/>
      <c r="M603" s="96"/>
      <c r="N603" s="95"/>
      <c r="O603" s="94"/>
      <c r="P603" s="95"/>
      <c r="Q603" s="94"/>
      <c r="R603" s="95"/>
      <c r="S603" s="94"/>
      <c r="T603" s="95"/>
    </row>
    <row r="604" spans="1:20" ht="15">
      <c r="A604" s="90"/>
      <c r="B604" s="94"/>
      <c r="C604" s="96"/>
      <c r="D604" s="96"/>
      <c r="E604" s="96"/>
      <c r="F604" s="96"/>
      <c r="G604" s="96"/>
      <c r="H604" s="96"/>
      <c r="I604" s="96"/>
      <c r="J604" s="95"/>
      <c r="K604" s="94"/>
      <c r="L604" s="96"/>
      <c r="M604" s="96"/>
      <c r="N604" s="95"/>
      <c r="O604" s="94"/>
      <c r="P604" s="95"/>
      <c r="Q604" s="94"/>
      <c r="R604" s="95"/>
      <c r="S604" s="94"/>
      <c r="T604" s="95"/>
    </row>
    <row r="605" spans="1:20" ht="15">
      <c r="A605" s="90"/>
      <c r="B605" s="94"/>
      <c r="C605" s="96"/>
      <c r="D605" s="96"/>
      <c r="E605" s="96"/>
      <c r="F605" s="96"/>
      <c r="G605" s="96"/>
      <c r="H605" s="96"/>
      <c r="I605" s="96"/>
      <c r="J605" s="95"/>
      <c r="K605" s="94"/>
      <c r="L605" s="96"/>
      <c r="M605" s="96"/>
      <c r="N605" s="95"/>
      <c r="O605" s="94"/>
      <c r="P605" s="95"/>
      <c r="Q605" s="94"/>
      <c r="R605" s="95"/>
      <c r="S605" s="94"/>
      <c r="T605" s="95"/>
    </row>
    <row r="606" spans="1:20" ht="15">
      <c r="A606" s="90"/>
      <c r="B606" s="94"/>
      <c r="C606" s="96"/>
      <c r="D606" s="96"/>
      <c r="E606" s="96"/>
      <c r="F606" s="96"/>
      <c r="G606" s="96"/>
      <c r="H606" s="96"/>
      <c r="I606" s="96"/>
      <c r="J606" s="95"/>
      <c r="K606" s="94"/>
      <c r="L606" s="96"/>
      <c r="M606" s="96"/>
      <c r="N606" s="95"/>
      <c r="O606" s="94"/>
      <c r="P606" s="95"/>
      <c r="Q606" s="94"/>
      <c r="R606" s="95"/>
      <c r="S606" s="94"/>
      <c r="T606" s="95"/>
    </row>
    <row r="607" spans="1:20" ht="15">
      <c r="A607" s="90"/>
      <c r="B607" s="94"/>
      <c r="C607" s="96"/>
      <c r="D607" s="96"/>
      <c r="E607" s="96"/>
      <c r="F607" s="96"/>
      <c r="G607" s="96"/>
      <c r="H607" s="96"/>
      <c r="I607" s="96"/>
      <c r="J607" s="95"/>
      <c r="K607" s="94"/>
      <c r="L607" s="96"/>
      <c r="M607" s="96"/>
      <c r="N607" s="95"/>
      <c r="O607" s="94"/>
      <c r="P607" s="95"/>
      <c r="Q607" s="94"/>
      <c r="R607" s="95"/>
      <c r="S607" s="94"/>
      <c r="T607" s="95"/>
    </row>
    <row r="608" spans="1:20" ht="15">
      <c r="A608" s="90"/>
      <c r="B608" s="94"/>
      <c r="C608" s="96"/>
      <c r="D608" s="96"/>
      <c r="E608" s="96"/>
      <c r="F608" s="96"/>
      <c r="G608" s="96"/>
      <c r="H608" s="96"/>
      <c r="I608" s="96"/>
      <c r="J608" s="95"/>
      <c r="K608" s="94"/>
      <c r="L608" s="96"/>
      <c r="M608" s="96"/>
      <c r="N608" s="95"/>
      <c r="O608" s="94"/>
      <c r="P608" s="95"/>
      <c r="Q608" s="94"/>
      <c r="R608" s="95"/>
      <c r="S608" s="94"/>
      <c r="T608" s="95"/>
    </row>
    <row r="609" spans="1:21" ht="15">
      <c r="A609" s="90"/>
      <c r="B609" s="94"/>
      <c r="C609" s="96"/>
      <c r="D609" s="96"/>
      <c r="E609" s="96"/>
      <c r="F609" s="96"/>
      <c r="G609" s="96"/>
      <c r="H609" s="96"/>
      <c r="I609" s="96"/>
      <c r="J609" s="95"/>
      <c r="K609" s="94"/>
      <c r="L609" s="96"/>
      <c r="M609" s="96"/>
      <c r="N609" s="95"/>
      <c r="O609" s="94"/>
      <c r="P609" s="95"/>
      <c r="Q609" s="94"/>
      <c r="R609" s="95"/>
      <c r="S609" s="94"/>
      <c r="T609" s="95"/>
    </row>
    <row r="610" spans="1:21" ht="15">
      <c r="A610" s="90"/>
      <c r="B610" s="94"/>
      <c r="C610" s="96"/>
      <c r="D610" s="96"/>
      <c r="E610" s="96"/>
      <c r="F610" s="96"/>
      <c r="G610" s="96"/>
      <c r="H610" s="96"/>
      <c r="I610" s="96"/>
      <c r="J610" s="95"/>
      <c r="K610" s="94"/>
      <c r="L610" s="96"/>
      <c r="M610" s="96"/>
      <c r="N610" s="95"/>
      <c r="O610" s="94"/>
      <c r="P610" s="95"/>
      <c r="Q610" s="94"/>
      <c r="R610" s="95"/>
      <c r="S610" s="94"/>
      <c r="T610" s="95"/>
    </row>
    <row r="611" spans="1:21" ht="15">
      <c r="A611" s="90"/>
      <c r="B611" s="94"/>
      <c r="C611" s="96"/>
      <c r="D611" s="96"/>
      <c r="E611" s="96"/>
      <c r="F611" s="96"/>
      <c r="G611" s="96"/>
      <c r="H611" s="96"/>
      <c r="I611" s="96"/>
      <c r="J611" s="95"/>
      <c r="K611" s="94"/>
      <c r="L611" s="96"/>
      <c r="M611" s="96"/>
      <c r="N611" s="95"/>
      <c r="O611" s="94"/>
      <c r="P611" s="95"/>
      <c r="Q611" s="94"/>
      <c r="R611" s="95"/>
      <c r="S611" s="94"/>
      <c r="T611" s="95"/>
    </row>
    <row r="612" spans="1:21" ht="15">
      <c r="A612" s="90"/>
      <c r="B612" s="94"/>
      <c r="C612" s="96"/>
      <c r="D612" s="96"/>
      <c r="E612" s="96"/>
      <c r="F612" s="96"/>
      <c r="G612" s="96"/>
      <c r="H612" s="96"/>
      <c r="I612" s="96"/>
      <c r="J612" s="95"/>
      <c r="K612" s="94"/>
      <c r="L612" s="96"/>
      <c r="M612" s="96"/>
      <c r="N612" s="95"/>
      <c r="O612" s="94"/>
      <c r="P612" s="95"/>
      <c r="Q612" s="94"/>
      <c r="R612" s="95"/>
      <c r="S612" s="94"/>
      <c r="T612" s="95"/>
    </row>
    <row r="613" spans="1:21" ht="15">
      <c r="A613" s="90"/>
      <c r="B613" s="94"/>
      <c r="C613" s="96"/>
      <c r="D613" s="96"/>
      <c r="E613" s="96"/>
      <c r="F613" s="96"/>
      <c r="G613" s="96"/>
      <c r="H613" s="96"/>
      <c r="I613" s="96"/>
      <c r="J613" s="95"/>
      <c r="K613" s="94"/>
      <c r="L613" s="96"/>
      <c r="M613" s="96"/>
      <c r="N613" s="95"/>
      <c r="O613" s="94"/>
      <c r="P613" s="95"/>
      <c r="Q613" s="94"/>
      <c r="R613" s="95"/>
      <c r="S613" s="94"/>
      <c r="T613" s="95"/>
    </row>
    <row r="614" spans="1:21" ht="15">
      <c r="A614" s="90"/>
      <c r="B614" s="94"/>
      <c r="C614" s="96"/>
      <c r="D614" s="96"/>
      <c r="E614" s="96"/>
      <c r="F614" s="96"/>
      <c r="G614" s="96"/>
      <c r="H614" s="96"/>
      <c r="I614" s="96"/>
      <c r="J614" s="95"/>
      <c r="K614" s="94"/>
      <c r="L614" s="96"/>
      <c r="M614" s="96"/>
      <c r="N614" s="95"/>
      <c r="O614" s="94"/>
      <c r="P614" s="95"/>
      <c r="Q614" s="94"/>
      <c r="R614" s="95"/>
      <c r="S614" s="94"/>
      <c r="T614" s="95"/>
    </row>
    <row r="615" spans="1:21" ht="15">
      <c r="A615" s="90"/>
      <c r="B615" s="94"/>
      <c r="C615" s="96"/>
      <c r="D615" s="96"/>
      <c r="E615" s="96"/>
      <c r="F615" s="96"/>
      <c r="G615" s="96"/>
      <c r="H615" s="96"/>
      <c r="I615" s="96"/>
      <c r="J615" s="95"/>
      <c r="K615" s="94"/>
      <c r="L615" s="96"/>
      <c r="M615" s="96"/>
      <c r="N615" s="95"/>
      <c r="O615" s="94"/>
      <c r="P615" s="95"/>
      <c r="Q615" s="94"/>
      <c r="R615" s="95"/>
      <c r="S615" s="94"/>
      <c r="T615" s="95"/>
    </row>
    <row r="616" spans="1:21" ht="15">
      <c r="A616" s="90"/>
      <c r="B616" s="94"/>
      <c r="C616" s="96"/>
      <c r="D616" s="96"/>
      <c r="E616" s="96"/>
      <c r="F616" s="96"/>
      <c r="G616" s="96"/>
      <c r="H616" s="96"/>
      <c r="I616" s="96"/>
      <c r="J616" s="95"/>
      <c r="K616" s="94"/>
      <c r="L616" s="96"/>
      <c r="M616" s="96"/>
      <c r="N616" s="95"/>
      <c r="O616" s="94"/>
      <c r="P616" s="95"/>
      <c r="Q616" s="94"/>
      <c r="R616" s="95"/>
      <c r="S616" s="94"/>
      <c r="T616" s="95"/>
    </row>
    <row r="617" spans="1:21" ht="15">
      <c r="A617" s="90"/>
      <c r="B617" s="94"/>
      <c r="C617" s="96"/>
      <c r="D617" s="96"/>
      <c r="E617" s="96"/>
      <c r="F617" s="96"/>
      <c r="G617" s="96"/>
      <c r="H617" s="96"/>
      <c r="I617" s="96"/>
      <c r="J617" s="95"/>
      <c r="K617" s="94"/>
      <c r="L617" s="96"/>
      <c r="M617" s="96"/>
      <c r="N617" s="95"/>
      <c r="O617" s="94"/>
      <c r="P617" s="95"/>
      <c r="Q617" s="94"/>
      <c r="R617" s="95"/>
      <c r="S617" s="94"/>
      <c r="T617" s="95"/>
    </row>
    <row r="618" spans="1:21" ht="15">
      <c r="A618" s="90"/>
      <c r="B618" s="94"/>
      <c r="C618" s="96"/>
      <c r="D618" s="96"/>
      <c r="E618" s="96"/>
      <c r="F618" s="96"/>
      <c r="G618" s="96"/>
      <c r="H618" s="96"/>
      <c r="I618" s="96"/>
      <c r="J618" s="95"/>
      <c r="K618" s="94"/>
      <c r="L618" s="96"/>
      <c r="M618" s="96"/>
      <c r="N618" s="95"/>
      <c r="O618" s="94"/>
      <c r="P618" s="95"/>
      <c r="Q618" s="94"/>
      <c r="R618" s="95"/>
      <c r="S618" s="94"/>
      <c r="T618" s="95"/>
    </row>
    <row r="619" spans="1:21" ht="15">
      <c r="A619" s="90"/>
      <c r="B619" s="94"/>
      <c r="C619" s="96"/>
      <c r="D619" s="96"/>
      <c r="E619" s="96"/>
      <c r="F619" s="96"/>
      <c r="G619" s="96"/>
      <c r="H619" s="96"/>
      <c r="I619" s="96"/>
      <c r="J619" s="95"/>
      <c r="K619" s="94"/>
      <c r="L619" s="96"/>
      <c r="M619" s="96"/>
      <c r="N619" s="95"/>
      <c r="O619" s="94"/>
      <c r="P619" s="95"/>
      <c r="Q619" s="94"/>
      <c r="R619" s="95"/>
      <c r="S619" s="94"/>
      <c r="T619" s="95"/>
    </row>
    <row r="620" spans="1:21" ht="15">
      <c r="A620" s="90"/>
      <c r="B620" s="94"/>
      <c r="C620" s="96"/>
      <c r="D620" s="96"/>
      <c r="E620" s="96"/>
      <c r="F620" s="96"/>
      <c r="G620" s="96"/>
      <c r="H620" s="96"/>
      <c r="I620" s="96"/>
      <c r="J620" s="95"/>
      <c r="K620" s="94"/>
      <c r="L620" s="96"/>
      <c r="M620" s="96"/>
      <c r="N620" s="95"/>
      <c r="O620" s="94"/>
      <c r="P620" s="95"/>
      <c r="Q620" s="94"/>
      <c r="R620" s="95"/>
      <c r="S620" s="94"/>
      <c r="T620" s="95"/>
    </row>
    <row r="621" spans="1:21" ht="15">
      <c r="A621" s="90"/>
      <c r="B621" s="94"/>
      <c r="C621" s="96"/>
      <c r="D621" s="96"/>
      <c r="E621" s="96"/>
      <c r="F621" s="96"/>
      <c r="G621" s="96"/>
      <c r="H621" s="96"/>
      <c r="I621" s="96"/>
      <c r="J621" s="95"/>
      <c r="K621" s="94"/>
      <c r="L621" s="96"/>
      <c r="M621" s="96"/>
      <c r="N621" s="95"/>
      <c r="O621" s="94"/>
      <c r="P621" s="95"/>
      <c r="Q621" s="94"/>
      <c r="R621" s="95"/>
      <c r="S621" s="94"/>
      <c r="T621" s="95"/>
    </row>
    <row r="622" spans="1:21" ht="31.5" customHeight="1">
      <c r="B622" s="134" t="s">
        <v>82</v>
      </c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</row>
    <row r="623" spans="1:21" ht="42.75" customHeight="1">
      <c r="A623" s="30" t="s">
        <v>63</v>
      </c>
      <c r="B623" s="131" t="s">
        <v>83</v>
      </c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2" t="s">
        <v>84</v>
      </c>
      <c r="O623" s="132"/>
      <c r="P623" s="132"/>
      <c r="Q623" s="132" t="s">
        <v>85</v>
      </c>
      <c r="R623" s="132"/>
      <c r="S623" s="132" t="s">
        <v>66</v>
      </c>
      <c r="T623" s="132"/>
      <c r="U623"/>
    </row>
    <row r="624" spans="1:21">
      <c r="A624" s="20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35"/>
      <c r="R624" s="135"/>
      <c r="S624" s="161"/>
      <c r="T624" s="161"/>
      <c r="U624"/>
    </row>
    <row r="625" spans="1:21">
      <c r="A625" s="20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35"/>
      <c r="R625" s="135"/>
      <c r="S625" s="161"/>
      <c r="T625" s="161"/>
      <c r="U625"/>
    </row>
    <row r="626" spans="1:21">
      <c r="A626" s="20"/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35"/>
      <c r="R626" s="135"/>
      <c r="S626" s="161"/>
      <c r="T626" s="161"/>
      <c r="U626"/>
    </row>
    <row r="627" spans="1:21">
      <c r="A627" s="20"/>
      <c r="B627" s="160"/>
      <c r="C627" s="160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35"/>
      <c r="R627" s="135"/>
      <c r="S627" s="161"/>
      <c r="T627" s="161"/>
      <c r="U627"/>
    </row>
    <row r="628" spans="1:21">
      <c r="A628" s="20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35"/>
      <c r="R628" s="135"/>
      <c r="S628" s="161"/>
      <c r="T628" s="161"/>
      <c r="U628"/>
    </row>
    <row r="629" spans="1:21">
      <c r="A629" s="20"/>
      <c r="B629" s="160"/>
      <c r="C629" s="160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35"/>
      <c r="R629" s="135"/>
      <c r="S629" s="161"/>
      <c r="T629" s="161"/>
      <c r="U629"/>
    </row>
    <row r="630" spans="1:21">
      <c r="A630" s="20"/>
      <c r="B630" s="160"/>
      <c r="C630" s="160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35"/>
      <c r="R630" s="135"/>
      <c r="S630" s="161"/>
      <c r="T630" s="161"/>
      <c r="U630"/>
    </row>
    <row r="631" spans="1:21">
      <c r="A631" s="20"/>
      <c r="B631" s="160"/>
      <c r="C631" s="160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35"/>
      <c r="R631" s="135"/>
      <c r="S631" s="161"/>
      <c r="T631" s="161"/>
      <c r="U631"/>
    </row>
    <row r="632" spans="1:21">
      <c r="A632" s="20"/>
      <c r="B632" s="160"/>
      <c r="C632" s="160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35"/>
      <c r="R632" s="135"/>
      <c r="S632" s="161"/>
      <c r="T632" s="161"/>
      <c r="U632"/>
    </row>
    <row r="633" spans="1:21">
      <c r="A633" s="20"/>
      <c r="B633" s="160"/>
      <c r="C633" s="160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35"/>
      <c r="R633" s="135"/>
      <c r="S633" s="161"/>
      <c r="T633" s="161"/>
      <c r="U633"/>
    </row>
    <row r="634" spans="1:21">
      <c r="A634" s="20"/>
      <c r="B634" s="160"/>
      <c r="C634" s="160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35"/>
      <c r="R634" s="135"/>
      <c r="S634" s="161"/>
      <c r="T634" s="161"/>
      <c r="U634"/>
    </row>
    <row r="635" spans="1:21">
      <c r="A635" s="20"/>
      <c r="B635" s="160"/>
      <c r="C635" s="160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35"/>
      <c r="R635" s="135"/>
      <c r="S635" s="161"/>
      <c r="T635" s="161"/>
      <c r="U635"/>
    </row>
    <row r="636" spans="1:21">
      <c r="A636" s="20"/>
      <c r="B636" s="160"/>
      <c r="C636" s="160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35"/>
      <c r="R636" s="135"/>
      <c r="S636" s="161"/>
      <c r="T636" s="161"/>
      <c r="U636"/>
    </row>
    <row r="637" spans="1:21">
      <c r="A637" s="20"/>
      <c r="B637" s="160"/>
      <c r="C637" s="160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35"/>
      <c r="R637" s="135"/>
      <c r="S637" s="161"/>
      <c r="T637" s="161"/>
      <c r="U637"/>
    </row>
    <row r="638" spans="1:21">
      <c r="A638" s="20"/>
      <c r="B638" s="160"/>
      <c r="C638" s="160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35"/>
      <c r="R638" s="135"/>
      <c r="S638" s="161"/>
      <c r="T638" s="161"/>
      <c r="U638"/>
    </row>
    <row r="639" spans="1:21">
      <c r="A639" s="20"/>
      <c r="B639" s="160"/>
      <c r="C639" s="160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35"/>
      <c r="R639" s="135"/>
      <c r="S639" s="161"/>
      <c r="T639" s="161"/>
      <c r="U639"/>
    </row>
    <row r="640" spans="1:21">
      <c r="A640" s="20"/>
      <c r="B640" s="160"/>
      <c r="C640" s="160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35"/>
      <c r="R640" s="135"/>
      <c r="S640" s="161"/>
      <c r="T640" s="161"/>
      <c r="U640"/>
    </row>
    <row r="641" spans="1:21">
      <c r="A641" s="20"/>
      <c r="B641" s="160"/>
      <c r="C641" s="160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35"/>
      <c r="R641" s="135"/>
      <c r="S641" s="161"/>
      <c r="T641" s="161"/>
      <c r="U641"/>
    </row>
    <row r="642" spans="1:21">
      <c r="A642" s="20"/>
      <c r="B642" s="160"/>
      <c r="C642" s="160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35"/>
      <c r="R642" s="135"/>
      <c r="S642" s="161"/>
      <c r="T642" s="161"/>
      <c r="U642"/>
    </row>
    <row r="643" spans="1:21">
      <c r="A643" s="20"/>
      <c r="B643" s="160"/>
      <c r="C643" s="160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35"/>
      <c r="R643" s="135"/>
      <c r="S643" s="161"/>
      <c r="T643" s="161"/>
      <c r="U643"/>
    </row>
    <row r="644" spans="1:21">
      <c r="A644" s="20"/>
      <c r="B644" s="160"/>
      <c r="C644" s="160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35"/>
      <c r="R644" s="135"/>
      <c r="S644" s="161"/>
      <c r="T644" s="161"/>
      <c r="U644"/>
    </row>
    <row r="645" spans="1:21">
      <c r="A645" s="20"/>
      <c r="B645" s="160"/>
      <c r="C645" s="160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35"/>
      <c r="R645" s="135"/>
      <c r="S645" s="161"/>
      <c r="T645" s="161"/>
      <c r="U645"/>
    </row>
    <row r="646" spans="1:21">
      <c r="A646" s="20"/>
      <c r="B646" s="160"/>
      <c r="C646" s="160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35"/>
      <c r="R646" s="135"/>
      <c r="S646" s="161"/>
      <c r="T646" s="161"/>
      <c r="U646"/>
    </row>
    <row r="647" spans="1:21">
      <c r="A647" s="20"/>
      <c r="B647" s="160"/>
      <c r="C647" s="160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35"/>
      <c r="R647" s="135"/>
      <c r="S647" s="161"/>
      <c r="T647" s="161"/>
      <c r="U647"/>
    </row>
    <row r="648" spans="1:21">
      <c r="A648" s="20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35"/>
      <c r="R648" s="135"/>
      <c r="S648" s="161"/>
      <c r="T648" s="161"/>
      <c r="U648"/>
    </row>
    <row r="649" spans="1:21">
      <c r="A649" s="20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35"/>
      <c r="R649" s="135"/>
      <c r="S649" s="161"/>
      <c r="T649" s="161"/>
      <c r="U649"/>
    </row>
    <row r="650" spans="1:21">
      <c r="A650" s="20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35"/>
      <c r="R650" s="135"/>
      <c r="S650" s="161"/>
      <c r="T650" s="161"/>
      <c r="U650"/>
    </row>
    <row r="651" spans="1:21">
      <c r="A651" s="20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35"/>
      <c r="R651" s="135"/>
      <c r="S651" s="161"/>
      <c r="T651" s="161"/>
      <c r="U651"/>
    </row>
    <row r="652" spans="1:21">
      <c r="A652" s="2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35"/>
      <c r="R652" s="135"/>
      <c r="S652" s="161"/>
      <c r="T652" s="161"/>
      <c r="U652"/>
    </row>
    <row r="653" spans="1:21">
      <c r="A653" s="20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35"/>
      <c r="R653" s="135"/>
      <c r="S653" s="161"/>
      <c r="T653" s="161"/>
      <c r="U653"/>
    </row>
    <row r="654" spans="1:21">
      <c r="A654" s="20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35"/>
      <c r="R654" s="135"/>
      <c r="S654" s="161"/>
      <c r="T654" s="161"/>
      <c r="U654"/>
    </row>
    <row r="655" spans="1:21">
      <c r="A655" s="20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35"/>
      <c r="R655" s="135"/>
      <c r="S655" s="161"/>
      <c r="T655" s="161"/>
      <c r="U655"/>
    </row>
    <row r="656" spans="1:21">
      <c r="A656" s="20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35"/>
      <c r="R656" s="135"/>
      <c r="S656" s="161"/>
      <c r="T656" s="161"/>
      <c r="U656"/>
    </row>
    <row r="657" spans="1:21">
      <c r="A657" s="20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35"/>
      <c r="R657" s="135"/>
      <c r="S657" s="161"/>
      <c r="T657" s="161"/>
      <c r="U657"/>
    </row>
    <row r="658" spans="1:21">
      <c r="A658" s="20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35"/>
      <c r="R658" s="135"/>
      <c r="S658" s="161"/>
      <c r="T658" s="161"/>
      <c r="U658"/>
    </row>
    <row r="659" spans="1:21">
      <c r="A659" s="20"/>
      <c r="B659" s="160"/>
      <c r="C659" s="160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35"/>
      <c r="R659" s="135"/>
      <c r="S659" s="161"/>
      <c r="T659" s="161"/>
      <c r="U659"/>
    </row>
    <row r="660" spans="1:21">
      <c r="A660" s="20"/>
      <c r="B660" s="160"/>
      <c r="C660" s="160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35"/>
      <c r="R660" s="135"/>
      <c r="S660" s="161"/>
      <c r="T660" s="161"/>
      <c r="U660"/>
    </row>
    <row r="661" spans="1:21">
      <c r="A661" s="20"/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35"/>
      <c r="R661" s="135"/>
      <c r="S661" s="161"/>
      <c r="T661" s="161"/>
      <c r="U661"/>
    </row>
    <row r="662" spans="1:21">
      <c r="A662" s="20"/>
      <c r="B662" s="160"/>
      <c r="C662" s="160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35"/>
      <c r="R662" s="135"/>
      <c r="S662" s="161"/>
      <c r="T662" s="161"/>
      <c r="U662"/>
    </row>
    <row r="663" spans="1:21">
      <c r="A663" s="20"/>
      <c r="B663" s="160"/>
      <c r="C663" s="160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35"/>
      <c r="R663" s="135"/>
      <c r="S663" s="161"/>
      <c r="T663" s="161"/>
      <c r="U663"/>
    </row>
    <row r="664" spans="1:21">
      <c r="A664" s="20"/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35"/>
      <c r="R664" s="135"/>
      <c r="S664" s="161"/>
      <c r="T664" s="161"/>
      <c r="U664"/>
    </row>
    <row r="665" spans="1:21">
      <c r="A665" s="20"/>
      <c r="B665" s="160"/>
      <c r="C665" s="160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35"/>
      <c r="R665" s="135"/>
      <c r="S665" s="161"/>
      <c r="T665" s="161"/>
      <c r="U665"/>
    </row>
    <row r="666" spans="1:21">
      <c r="A666" s="20"/>
      <c r="B666" s="160"/>
      <c r="C666" s="160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35"/>
      <c r="R666" s="135"/>
      <c r="S666" s="161"/>
      <c r="T666" s="161"/>
      <c r="U666"/>
    </row>
    <row r="667" spans="1:21">
      <c r="A667" s="20"/>
      <c r="B667" s="160"/>
      <c r="C667" s="160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35"/>
      <c r="R667" s="135"/>
      <c r="S667" s="161"/>
      <c r="T667" s="161"/>
      <c r="U667"/>
    </row>
    <row r="668" spans="1:21">
      <c r="A668" s="20"/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35"/>
      <c r="R668" s="135"/>
      <c r="S668" s="161"/>
      <c r="T668" s="161"/>
    </row>
    <row r="669" spans="1:21">
      <c r="B669" s="99" t="s">
        <v>86</v>
      </c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</row>
    <row r="670" spans="1:21" ht="29.25" customHeight="1">
      <c r="A670" s="131" t="s">
        <v>87</v>
      </c>
      <c r="B670" s="131"/>
      <c r="C670" s="131" t="s">
        <v>88</v>
      </c>
      <c r="D670" s="131"/>
      <c r="E670" s="131"/>
      <c r="F670" s="131"/>
      <c r="G670" s="131"/>
      <c r="H670" s="131"/>
      <c r="I670" s="131"/>
      <c r="J670" s="131" t="s">
        <v>89</v>
      </c>
      <c r="K670" s="131"/>
      <c r="L670" s="131"/>
      <c r="M670" s="131"/>
      <c r="N670" s="131"/>
      <c r="O670" s="131"/>
      <c r="P670" s="131"/>
      <c r="Q670" s="131"/>
      <c r="R670" s="131"/>
      <c r="S670" s="132" t="s">
        <v>85</v>
      </c>
      <c r="T670" s="132"/>
    </row>
    <row r="671" spans="1:21" ht="15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</row>
    <row r="672" spans="1:21" ht="15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</row>
    <row r="673" spans="1:20" ht="15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</row>
    <row r="674" spans="1:20" ht="15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</row>
    <row r="675" spans="1:20" ht="15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</row>
    <row r="676" spans="1:20" ht="15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</row>
    <row r="677" spans="1:20" ht="15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</row>
    <row r="678" spans="1:20" ht="15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</row>
    <row r="679" spans="1:20" ht="15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</row>
    <row r="680" spans="1:20" ht="15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</row>
    <row r="681" spans="1:20" ht="15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</row>
    <row r="682" spans="1:20" ht="15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</row>
    <row r="683" spans="1:20" ht="15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</row>
    <row r="684" spans="1:20" ht="15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</row>
    <row r="685" spans="1:20" ht="15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</row>
    <row r="686" spans="1:20" ht="15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</row>
    <row r="687" spans="1:20" ht="15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</row>
    <row r="688" spans="1:20" ht="15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</row>
    <row r="689" spans="1:20" ht="15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</row>
    <row r="690" spans="1:20" ht="15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</row>
    <row r="691" spans="1:20" ht="15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</row>
    <row r="692" spans="1:20" ht="15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</row>
    <row r="693" spans="1:20" ht="15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</row>
    <row r="694" spans="1:20" ht="15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</row>
    <row r="695" spans="1:20" ht="15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</row>
    <row r="696" spans="1:20" ht="15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</row>
    <row r="697" spans="1:20" ht="15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</row>
    <row r="698" spans="1:20" ht="15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</row>
    <row r="699" spans="1:20" ht="15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</row>
    <row r="700" spans="1:20" ht="15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</row>
    <row r="701" spans="1:20" ht="15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</row>
    <row r="702" spans="1:20" ht="15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</row>
    <row r="703" spans="1:20" ht="15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</row>
    <row r="704" spans="1:20" ht="15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</row>
    <row r="705" spans="1:20" ht="15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</row>
    <row r="706" spans="1:20" ht="15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</row>
    <row r="707" spans="1:20" ht="15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</row>
    <row r="708" spans="1:20" ht="15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</row>
    <row r="709" spans="1:20" ht="15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</row>
    <row r="710" spans="1:20" ht="15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</row>
    <row r="711" spans="1:20" ht="15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</row>
    <row r="712" spans="1:20" ht="15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</row>
    <row r="713" spans="1:20" ht="15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</row>
    <row r="714" spans="1:20" ht="15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</row>
    <row r="715" spans="1:20" ht="15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</row>
    <row r="716" spans="1:20" ht="15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</row>
    <row r="717" spans="1:20" ht="15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</row>
    <row r="718" spans="1:20" ht="24" customHeight="1">
      <c r="B718" s="97" t="s">
        <v>92</v>
      </c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</row>
    <row r="719" spans="1:20" ht="23.25" customHeight="1">
      <c r="A719" s="135" t="s">
        <v>87</v>
      </c>
      <c r="B719" s="135"/>
      <c r="C719" s="135" t="s">
        <v>90</v>
      </c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8" t="s">
        <v>91</v>
      </c>
      <c r="Q719" s="138"/>
    </row>
    <row r="720" spans="1:20">
      <c r="A720" s="136"/>
      <c r="B720" s="137"/>
      <c r="C720" s="136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137"/>
      <c r="P720" s="139"/>
      <c r="Q720" s="140"/>
    </row>
    <row r="721" spans="1:17">
      <c r="A721" s="136"/>
      <c r="B721" s="137"/>
      <c r="C721" s="136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137"/>
      <c r="P721" s="139"/>
      <c r="Q721" s="140"/>
    </row>
    <row r="722" spans="1:17">
      <c r="A722" s="136"/>
      <c r="B722" s="137"/>
      <c r="C722" s="136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137"/>
      <c r="P722" s="139"/>
      <c r="Q722" s="140"/>
    </row>
    <row r="723" spans="1:17">
      <c r="A723" s="136"/>
      <c r="B723" s="137"/>
      <c r="C723" s="136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137"/>
      <c r="P723" s="139"/>
      <c r="Q723" s="140"/>
    </row>
    <row r="724" spans="1:17">
      <c r="A724" s="136"/>
      <c r="B724" s="137"/>
      <c r="C724" s="136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137"/>
      <c r="P724" s="139"/>
      <c r="Q724" s="140"/>
    </row>
    <row r="725" spans="1:17">
      <c r="A725" s="136"/>
      <c r="B725" s="137"/>
      <c r="C725" s="136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137"/>
      <c r="P725" s="139"/>
      <c r="Q725" s="140"/>
    </row>
    <row r="726" spans="1:17">
      <c r="A726" s="136"/>
      <c r="B726" s="137"/>
      <c r="C726" s="136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137"/>
      <c r="P726" s="139"/>
      <c r="Q726" s="140"/>
    </row>
    <row r="727" spans="1:17">
      <c r="A727" s="136"/>
      <c r="B727" s="137"/>
      <c r="C727" s="136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137"/>
      <c r="P727" s="139"/>
      <c r="Q727" s="140"/>
    </row>
    <row r="728" spans="1:17">
      <c r="A728" s="136"/>
      <c r="B728" s="137"/>
      <c r="C728" s="136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137"/>
      <c r="P728" s="139"/>
      <c r="Q728" s="140"/>
    </row>
    <row r="729" spans="1:17">
      <c r="A729" s="136"/>
      <c r="B729" s="137"/>
      <c r="C729" s="136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137"/>
      <c r="P729" s="139"/>
      <c r="Q729" s="140"/>
    </row>
    <row r="730" spans="1:17">
      <c r="A730" s="136"/>
      <c r="B730" s="137"/>
      <c r="C730" s="136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137"/>
      <c r="P730" s="139"/>
      <c r="Q730" s="140"/>
    </row>
    <row r="731" spans="1:17">
      <c r="A731" s="136"/>
      <c r="B731" s="137"/>
      <c r="C731" s="136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137"/>
      <c r="P731" s="139"/>
      <c r="Q731" s="140"/>
    </row>
    <row r="732" spans="1:17">
      <c r="A732" s="136"/>
      <c r="B732" s="137"/>
      <c r="C732" s="136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137"/>
      <c r="P732" s="139"/>
      <c r="Q732" s="140"/>
    </row>
    <row r="733" spans="1:17">
      <c r="A733" s="136"/>
      <c r="B733" s="137"/>
      <c r="C733" s="136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137"/>
      <c r="P733" s="139"/>
      <c r="Q733" s="140"/>
    </row>
    <row r="734" spans="1:17">
      <c r="A734" s="136"/>
      <c r="B734" s="137"/>
      <c r="C734" s="136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137"/>
      <c r="P734" s="139"/>
      <c r="Q734" s="140"/>
    </row>
    <row r="735" spans="1:17">
      <c r="A735" s="136"/>
      <c r="B735" s="137"/>
      <c r="C735" s="136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137"/>
      <c r="P735" s="139"/>
      <c r="Q735" s="140"/>
    </row>
    <row r="736" spans="1:17">
      <c r="A736" s="136"/>
      <c r="B736" s="137"/>
      <c r="C736" s="136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137"/>
      <c r="P736" s="139"/>
      <c r="Q736" s="140"/>
    </row>
    <row r="737" spans="1:17">
      <c r="A737" s="136"/>
      <c r="B737" s="137"/>
      <c r="C737" s="136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137"/>
      <c r="P737" s="139"/>
      <c r="Q737" s="140"/>
    </row>
    <row r="738" spans="1:17">
      <c r="A738" s="136"/>
      <c r="B738" s="137"/>
      <c r="C738" s="136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137"/>
      <c r="P738" s="139"/>
      <c r="Q738" s="140"/>
    </row>
    <row r="739" spans="1:17">
      <c r="A739" s="136"/>
      <c r="B739" s="137"/>
      <c r="C739" s="136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137"/>
      <c r="P739" s="139"/>
      <c r="Q739" s="140"/>
    </row>
    <row r="740" spans="1:17">
      <c r="A740" s="136"/>
      <c r="B740" s="137"/>
      <c r="C740" s="136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137"/>
      <c r="P740" s="139"/>
      <c r="Q740" s="140"/>
    </row>
    <row r="741" spans="1:17">
      <c r="A741" s="136"/>
      <c r="B741" s="137"/>
      <c r="C741" s="136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137"/>
      <c r="P741" s="139"/>
      <c r="Q741" s="140"/>
    </row>
    <row r="742" spans="1:17">
      <c r="A742" s="136"/>
      <c r="B742" s="137"/>
      <c r="C742" s="136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137"/>
      <c r="P742" s="139"/>
      <c r="Q742" s="140"/>
    </row>
    <row r="743" spans="1:17">
      <c r="A743" s="136"/>
      <c r="B743" s="137"/>
      <c r="C743" s="136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137"/>
      <c r="P743" s="139"/>
      <c r="Q743" s="140"/>
    </row>
    <row r="744" spans="1:17">
      <c r="A744" s="136"/>
      <c r="B744" s="137"/>
      <c r="C744" s="136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137"/>
      <c r="P744" s="139"/>
      <c r="Q744" s="140"/>
    </row>
    <row r="745" spans="1:17">
      <c r="A745" s="136"/>
      <c r="B745" s="137"/>
      <c r="C745" s="136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137"/>
      <c r="P745" s="139"/>
      <c r="Q745" s="140"/>
    </row>
    <row r="746" spans="1:17">
      <c r="A746" s="136"/>
      <c r="B746" s="137"/>
      <c r="C746" s="136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137"/>
      <c r="P746" s="139"/>
      <c r="Q746" s="140"/>
    </row>
    <row r="747" spans="1:17">
      <c r="A747" s="136"/>
      <c r="B747" s="137"/>
      <c r="C747" s="136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137"/>
      <c r="P747" s="139"/>
      <c r="Q747" s="140"/>
    </row>
    <row r="748" spans="1:17">
      <c r="A748" s="136"/>
      <c r="B748" s="137"/>
      <c r="C748" s="136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137"/>
      <c r="P748" s="139"/>
      <c r="Q748" s="140"/>
    </row>
    <row r="749" spans="1:17">
      <c r="A749" s="136"/>
      <c r="B749" s="137"/>
      <c r="C749" s="136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137"/>
      <c r="P749" s="139"/>
      <c r="Q749" s="140"/>
    </row>
    <row r="750" spans="1:17">
      <c r="A750" s="136"/>
      <c r="B750" s="137"/>
      <c r="C750" s="136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137"/>
      <c r="P750" s="139"/>
      <c r="Q750" s="140"/>
    </row>
    <row r="751" spans="1:17">
      <c r="A751" s="136"/>
      <c r="B751" s="137"/>
      <c r="C751" s="136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137"/>
      <c r="P751" s="139"/>
      <c r="Q751" s="140"/>
    </row>
    <row r="752" spans="1:17">
      <c r="A752" s="136"/>
      <c r="B752" s="137"/>
      <c r="C752" s="136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137"/>
      <c r="P752" s="139"/>
      <c r="Q752" s="140"/>
    </row>
    <row r="753" spans="1:17">
      <c r="A753" s="136"/>
      <c r="B753" s="137"/>
      <c r="C753" s="136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137"/>
      <c r="P753" s="139"/>
      <c r="Q753" s="140"/>
    </row>
    <row r="754" spans="1:17">
      <c r="A754" s="136"/>
      <c r="B754" s="137"/>
      <c r="C754" s="136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137"/>
      <c r="P754" s="139"/>
      <c r="Q754" s="140"/>
    </row>
    <row r="755" spans="1:17">
      <c r="A755" s="136"/>
      <c r="B755" s="137"/>
      <c r="C755" s="136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137"/>
      <c r="P755" s="139"/>
      <c r="Q755" s="140"/>
    </row>
    <row r="756" spans="1:17">
      <c r="A756" s="136"/>
      <c r="B756" s="137"/>
      <c r="C756" s="136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137"/>
      <c r="P756" s="139"/>
      <c r="Q756" s="140"/>
    </row>
    <row r="757" spans="1:17">
      <c r="A757" s="136"/>
      <c r="B757" s="137"/>
      <c r="C757" s="136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137"/>
      <c r="P757" s="139"/>
      <c r="Q757" s="140"/>
    </row>
    <row r="758" spans="1:17">
      <c r="A758" s="136"/>
      <c r="B758" s="137"/>
      <c r="C758" s="136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137"/>
      <c r="P758" s="139"/>
      <c r="Q758" s="140"/>
    </row>
    <row r="759" spans="1:17">
      <c r="A759" s="136"/>
      <c r="B759" s="137"/>
      <c r="C759" s="136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137"/>
      <c r="P759" s="139"/>
      <c r="Q759" s="140"/>
    </row>
    <row r="760" spans="1:17">
      <c r="A760" s="136"/>
      <c r="B760" s="137"/>
      <c r="C760" s="136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137"/>
      <c r="P760" s="139"/>
      <c r="Q760" s="140"/>
    </row>
    <row r="761" spans="1:17">
      <c r="A761" s="136"/>
      <c r="B761" s="137"/>
      <c r="C761" s="136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137"/>
      <c r="P761" s="139"/>
      <c r="Q761" s="140"/>
    </row>
    <row r="762" spans="1:17">
      <c r="A762" s="136"/>
      <c r="B762" s="137"/>
      <c r="C762" s="136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137"/>
      <c r="P762" s="139"/>
      <c r="Q762" s="140"/>
    </row>
    <row r="763" spans="1:17">
      <c r="A763" s="136"/>
      <c r="B763" s="137"/>
      <c r="C763" s="136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137"/>
      <c r="P763" s="139"/>
      <c r="Q763" s="140"/>
    </row>
    <row r="764" spans="1:17">
      <c r="A764" s="136"/>
      <c r="B764" s="137"/>
      <c r="C764" s="136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137"/>
      <c r="P764" s="139"/>
      <c r="Q764" s="140"/>
    </row>
    <row r="765" spans="1:17">
      <c r="A765" s="136"/>
      <c r="B765" s="137"/>
      <c r="C765" s="136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137"/>
      <c r="P765" s="139"/>
      <c r="Q765" s="140"/>
    </row>
    <row r="766" spans="1:17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5.75" customHeight="1">
      <c r="B767" s="143" t="s">
        <v>93</v>
      </c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</row>
    <row r="768" spans="1:17">
      <c r="B768" s="7" t="s">
        <v>67</v>
      </c>
    </row>
    <row r="769" spans="1:17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7"/>
    </row>
    <row r="770" spans="1:17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</row>
    <row r="771" spans="1:17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</row>
    <row r="772" spans="1:17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</row>
    <row r="773" spans="1:17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</row>
    <row r="774" spans="1:17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</row>
    <row r="775" spans="1:17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</row>
    <row r="776" spans="1:17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</row>
    <row r="777" spans="1:17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</row>
    <row r="778" spans="1:17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</row>
    <row r="779" spans="1:17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</row>
    <row r="780" spans="1:17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</row>
    <row r="781" spans="1:17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</row>
    <row r="782" spans="1:17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</row>
    <row r="783" spans="1:17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</row>
    <row r="784" spans="1:17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</row>
    <row r="785" spans="1:17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</row>
    <row r="786" spans="1:17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</row>
    <row r="787" spans="1:17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</row>
    <row r="789" spans="1:17" ht="33" customHeight="1">
      <c r="B789" s="144" t="s">
        <v>97</v>
      </c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</row>
    <row r="790" spans="1:17" ht="24" customHeight="1">
      <c r="B790" s="7" t="s">
        <v>94</v>
      </c>
    </row>
    <row r="791" spans="1:17" ht="20.25" customHeight="1" thickBot="1">
      <c r="A791" s="23"/>
      <c r="B791" s="23"/>
      <c r="C791" s="23"/>
      <c r="D791" s="23"/>
      <c r="E791" s="24" t="s">
        <v>95</v>
      </c>
      <c r="F791" s="23"/>
      <c r="G791" s="23"/>
      <c r="H791" s="23"/>
      <c r="I791" s="24" t="s">
        <v>96</v>
      </c>
      <c r="J791" s="23"/>
      <c r="K791" s="23"/>
      <c r="L791" s="23"/>
      <c r="M791" s="23"/>
      <c r="N791" s="23"/>
      <c r="O791" s="23"/>
      <c r="P791" s="23"/>
      <c r="Q791" s="25"/>
    </row>
    <row r="792" spans="1:17" ht="16.5" thickTop="1">
      <c r="B792" s="7" t="s">
        <v>68</v>
      </c>
    </row>
    <row r="793" spans="1:17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7"/>
    </row>
    <row r="794" spans="1:17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</row>
    <row r="795" spans="1:17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</row>
    <row r="796" spans="1:17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</row>
    <row r="797" spans="1:17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</row>
    <row r="798" spans="1:17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</row>
    <row r="799" spans="1:17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</row>
    <row r="800" spans="1:17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</row>
    <row r="801" spans="1:17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</row>
    <row r="802" spans="1:17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</row>
    <row r="803" spans="1:17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</row>
    <row r="804" spans="1:17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</row>
    <row r="805" spans="1:17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</row>
    <row r="806" spans="1:17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</row>
    <row r="807" spans="1:17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</row>
    <row r="808" spans="1:17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</row>
    <row r="809" spans="1:17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</row>
    <row r="810" spans="1:17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</row>
    <row r="811" spans="1:17" ht="30" customHeight="1">
      <c r="B811" s="144" t="s">
        <v>97</v>
      </c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</row>
    <row r="812" spans="1:17" ht="19.5" customHeight="1">
      <c r="B812" s="7" t="s">
        <v>94</v>
      </c>
    </row>
    <row r="813" spans="1:17" ht="21" customHeight="1">
      <c r="E813" s="22" t="s">
        <v>95</v>
      </c>
      <c r="I813" s="22" t="s">
        <v>96</v>
      </c>
    </row>
  </sheetData>
  <mergeCells count="2602">
    <mergeCell ref="S705:T705"/>
    <mergeCell ref="C706:I706"/>
    <mergeCell ref="J706:R706"/>
    <mergeCell ref="S701:T701"/>
    <mergeCell ref="C702:I702"/>
    <mergeCell ref="J702:R702"/>
    <mergeCell ref="S702:T702"/>
    <mergeCell ref="S717:T717"/>
    <mergeCell ref="N1:U2"/>
    <mergeCell ref="A3:U3"/>
    <mergeCell ref="Q8:T8"/>
    <mergeCell ref="S710:T710"/>
    <mergeCell ref="C711:I711"/>
    <mergeCell ref="J711:R711"/>
    <mergeCell ref="S711:T711"/>
    <mergeCell ref="C712:I712"/>
    <mergeCell ref="J712:R712"/>
    <mergeCell ref="S712:T712"/>
    <mergeCell ref="C713:I713"/>
    <mergeCell ref="J713:R713"/>
    <mergeCell ref="S713:T713"/>
    <mergeCell ref="C714:I714"/>
    <mergeCell ref="J714:R714"/>
    <mergeCell ref="S714:T714"/>
    <mergeCell ref="C715:I715"/>
    <mergeCell ref="J715:R715"/>
    <mergeCell ref="S715:T715"/>
    <mergeCell ref="C716:I716"/>
    <mergeCell ref="J716:R716"/>
    <mergeCell ref="S716:T716"/>
    <mergeCell ref="S703:T703"/>
    <mergeCell ref="C704:I704"/>
    <mergeCell ref="J704:R704"/>
    <mergeCell ref="S704:T704"/>
    <mergeCell ref="C705:I705"/>
    <mergeCell ref="S693:T693"/>
    <mergeCell ref="C694:I694"/>
    <mergeCell ref="J694:R694"/>
    <mergeCell ref="S694:T694"/>
    <mergeCell ref="C695:I695"/>
    <mergeCell ref="J695:R695"/>
    <mergeCell ref="S695:T695"/>
    <mergeCell ref="S706:T706"/>
    <mergeCell ref="C707:I707"/>
    <mergeCell ref="J707:R707"/>
    <mergeCell ref="S707:T707"/>
    <mergeCell ref="C708:I708"/>
    <mergeCell ref="J708:R708"/>
    <mergeCell ref="S708:T708"/>
    <mergeCell ref="C709:I709"/>
    <mergeCell ref="J709:R709"/>
    <mergeCell ref="S709:T709"/>
    <mergeCell ref="S696:T696"/>
    <mergeCell ref="C697:I697"/>
    <mergeCell ref="J697:R697"/>
    <mergeCell ref="S697:T697"/>
    <mergeCell ref="C698:I698"/>
    <mergeCell ref="J698:R698"/>
    <mergeCell ref="S698:T698"/>
    <mergeCell ref="C699:I699"/>
    <mergeCell ref="J699:R699"/>
    <mergeCell ref="S699:T699"/>
    <mergeCell ref="C700:I700"/>
    <mergeCell ref="J700:R700"/>
    <mergeCell ref="S700:T700"/>
    <mergeCell ref="C701:I701"/>
    <mergeCell ref="J701:R701"/>
    <mergeCell ref="S686:T686"/>
    <mergeCell ref="C687:I687"/>
    <mergeCell ref="J687:R687"/>
    <mergeCell ref="S687:T687"/>
    <mergeCell ref="C688:I688"/>
    <mergeCell ref="J688:R688"/>
    <mergeCell ref="S688:T688"/>
    <mergeCell ref="S689:T689"/>
    <mergeCell ref="C690:I690"/>
    <mergeCell ref="J690:R690"/>
    <mergeCell ref="S690:T690"/>
    <mergeCell ref="C691:I691"/>
    <mergeCell ref="J691:R691"/>
    <mergeCell ref="S691:T691"/>
    <mergeCell ref="C692:I692"/>
    <mergeCell ref="J692:R692"/>
    <mergeCell ref="S692:T692"/>
    <mergeCell ref="C679:I679"/>
    <mergeCell ref="J679:R679"/>
    <mergeCell ref="S679:T679"/>
    <mergeCell ref="C680:I680"/>
    <mergeCell ref="J680:R680"/>
    <mergeCell ref="S680:T680"/>
    <mergeCell ref="C681:I681"/>
    <mergeCell ref="J681:R681"/>
    <mergeCell ref="S681:T681"/>
    <mergeCell ref="S682:T682"/>
    <mergeCell ref="C683:I683"/>
    <mergeCell ref="J683:R683"/>
    <mergeCell ref="S683:T683"/>
    <mergeCell ref="C684:I684"/>
    <mergeCell ref="J684:R684"/>
    <mergeCell ref="S684:T684"/>
    <mergeCell ref="C685:I685"/>
    <mergeCell ref="J685:R685"/>
    <mergeCell ref="S685:T685"/>
    <mergeCell ref="S672:T672"/>
    <mergeCell ref="C673:I673"/>
    <mergeCell ref="J673:R673"/>
    <mergeCell ref="S673:T673"/>
    <mergeCell ref="C674:I674"/>
    <mergeCell ref="J674:R674"/>
    <mergeCell ref="S674:T674"/>
    <mergeCell ref="S675:T675"/>
    <mergeCell ref="C676:I676"/>
    <mergeCell ref="J676:R676"/>
    <mergeCell ref="S676:T676"/>
    <mergeCell ref="C677:I677"/>
    <mergeCell ref="J677:R677"/>
    <mergeCell ref="S677:T677"/>
    <mergeCell ref="C678:I678"/>
    <mergeCell ref="J678:R678"/>
    <mergeCell ref="S678:T678"/>
    <mergeCell ref="N654:P654"/>
    <mergeCell ref="Q654:R654"/>
    <mergeCell ref="S654:T654"/>
    <mergeCell ref="B655:M655"/>
    <mergeCell ref="N655:P655"/>
    <mergeCell ref="Q655:R655"/>
    <mergeCell ref="S655:T655"/>
    <mergeCell ref="S661:T661"/>
    <mergeCell ref="B662:M662"/>
    <mergeCell ref="N662:P662"/>
    <mergeCell ref="Q662:R662"/>
    <mergeCell ref="S662:T662"/>
    <mergeCell ref="B663:M663"/>
    <mergeCell ref="N663:P663"/>
    <mergeCell ref="Q663:R663"/>
    <mergeCell ref="S663:T663"/>
    <mergeCell ref="B664:M664"/>
    <mergeCell ref="N664:P664"/>
    <mergeCell ref="Q664:R664"/>
    <mergeCell ref="S664:T664"/>
    <mergeCell ref="B634:M634"/>
    <mergeCell ref="N634:P634"/>
    <mergeCell ref="Q634:R634"/>
    <mergeCell ref="S634:T634"/>
    <mergeCell ref="B635:M635"/>
    <mergeCell ref="N635:P635"/>
    <mergeCell ref="Q635:R635"/>
    <mergeCell ref="S635:T635"/>
    <mergeCell ref="S641:T641"/>
    <mergeCell ref="B642:M642"/>
    <mergeCell ref="N642:P642"/>
    <mergeCell ref="Q642:R642"/>
    <mergeCell ref="S642:T642"/>
    <mergeCell ref="B643:M643"/>
    <mergeCell ref="N643:P643"/>
    <mergeCell ref="Q643:R643"/>
    <mergeCell ref="S643:T643"/>
    <mergeCell ref="S623:T623"/>
    <mergeCell ref="S624:T624"/>
    <mergeCell ref="Q623:R623"/>
    <mergeCell ref="Q624:R624"/>
    <mergeCell ref="N623:P623"/>
    <mergeCell ref="N624:P624"/>
    <mergeCell ref="B623:M623"/>
    <mergeCell ref="B624:M624"/>
    <mergeCell ref="B625:M625"/>
    <mergeCell ref="N625:P625"/>
    <mergeCell ref="Q625:R625"/>
    <mergeCell ref="S625:T625"/>
    <mergeCell ref="B626:M626"/>
    <mergeCell ref="N626:P626"/>
    <mergeCell ref="Q626:R626"/>
    <mergeCell ref="S626:T626"/>
    <mergeCell ref="B627:M627"/>
    <mergeCell ref="N627:P627"/>
    <mergeCell ref="Q627:R627"/>
    <mergeCell ref="S627:T627"/>
    <mergeCell ref="S617:T617"/>
    <mergeCell ref="B618:J618"/>
    <mergeCell ref="K618:N618"/>
    <mergeCell ref="O618:P618"/>
    <mergeCell ref="Q618:R618"/>
    <mergeCell ref="S618:T618"/>
    <mergeCell ref="B619:J619"/>
    <mergeCell ref="K619:N619"/>
    <mergeCell ref="O619:P619"/>
    <mergeCell ref="Q619:R619"/>
    <mergeCell ref="S619:T619"/>
    <mergeCell ref="B620:J620"/>
    <mergeCell ref="K620:N620"/>
    <mergeCell ref="O620:P620"/>
    <mergeCell ref="Q620:R620"/>
    <mergeCell ref="S620:T620"/>
    <mergeCell ref="B621:J621"/>
    <mergeCell ref="K621:N621"/>
    <mergeCell ref="O621:P621"/>
    <mergeCell ref="Q621:R621"/>
    <mergeCell ref="S621:T621"/>
    <mergeCell ref="B617:J617"/>
    <mergeCell ref="K617:N617"/>
    <mergeCell ref="O617:P617"/>
    <mergeCell ref="Q617:R617"/>
    <mergeCell ref="S612:T612"/>
    <mergeCell ref="B613:J613"/>
    <mergeCell ref="K613:N613"/>
    <mergeCell ref="O613:P613"/>
    <mergeCell ref="Q613:R613"/>
    <mergeCell ref="S613:T613"/>
    <mergeCell ref="B614:J614"/>
    <mergeCell ref="K614:N614"/>
    <mergeCell ref="O614:P614"/>
    <mergeCell ref="Q614:R614"/>
    <mergeCell ref="S614:T614"/>
    <mergeCell ref="B615:J615"/>
    <mergeCell ref="K615:N615"/>
    <mergeCell ref="O615:P615"/>
    <mergeCell ref="Q615:R615"/>
    <mergeCell ref="S615:T615"/>
    <mergeCell ref="B616:J616"/>
    <mergeCell ref="K616:N616"/>
    <mergeCell ref="O616:P616"/>
    <mergeCell ref="Q616:R616"/>
    <mergeCell ref="S616:T616"/>
    <mergeCell ref="B612:J612"/>
    <mergeCell ref="K612:N612"/>
    <mergeCell ref="O612:P612"/>
    <mergeCell ref="Q612:R612"/>
    <mergeCell ref="S607:T607"/>
    <mergeCell ref="B608:J608"/>
    <mergeCell ref="K608:N608"/>
    <mergeCell ref="O608:P608"/>
    <mergeCell ref="Q608:R608"/>
    <mergeCell ref="S608:T608"/>
    <mergeCell ref="B609:J609"/>
    <mergeCell ref="K609:N609"/>
    <mergeCell ref="O609:P609"/>
    <mergeCell ref="Q609:R609"/>
    <mergeCell ref="S609:T609"/>
    <mergeCell ref="B610:J610"/>
    <mergeCell ref="K610:N610"/>
    <mergeCell ref="O610:P610"/>
    <mergeCell ref="Q610:R610"/>
    <mergeCell ref="S610:T610"/>
    <mergeCell ref="B611:J611"/>
    <mergeCell ref="K611:N611"/>
    <mergeCell ref="O611:P611"/>
    <mergeCell ref="Q611:R611"/>
    <mergeCell ref="S611:T611"/>
    <mergeCell ref="B607:J607"/>
    <mergeCell ref="K607:N607"/>
    <mergeCell ref="O607:P607"/>
    <mergeCell ref="Q607:R607"/>
    <mergeCell ref="S602:T602"/>
    <mergeCell ref="B603:J603"/>
    <mergeCell ref="K603:N603"/>
    <mergeCell ref="O603:P603"/>
    <mergeCell ref="Q603:R603"/>
    <mergeCell ref="S603:T603"/>
    <mergeCell ref="B604:J604"/>
    <mergeCell ref="K604:N604"/>
    <mergeCell ref="O604:P604"/>
    <mergeCell ref="Q604:R604"/>
    <mergeCell ref="S604:T604"/>
    <mergeCell ref="B605:J605"/>
    <mergeCell ref="K605:N605"/>
    <mergeCell ref="O605:P605"/>
    <mergeCell ref="Q605:R605"/>
    <mergeCell ref="S605:T605"/>
    <mergeCell ref="B606:J606"/>
    <mergeCell ref="K606:N606"/>
    <mergeCell ref="O606:P606"/>
    <mergeCell ref="Q606:R606"/>
    <mergeCell ref="S606:T606"/>
    <mergeCell ref="B602:J602"/>
    <mergeCell ref="K602:N602"/>
    <mergeCell ref="O602:P602"/>
    <mergeCell ref="Q602:R602"/>
    <mergeCell ref="S597:T597"/>
    <mergeCell ref="B598:J598"/>
    <mergeCell ref="K598:N598"/>
    <mergeCell ref="O598:P598"/>
    <mergeCell ref="Q598:R598"/>
    <mergeCell ref="S598:T598"/>
    <mergeCell ref="B599:J599"/>
    <mergeCell ref="K599:N599"/>
    <mergeCell ref="O599:P599"/>
    <mergeCell ref="Q599:R599"/>
    <mergeCell ref="S599:T599"/>
    <mergeCell ref="B600:J600"/>
    <mergeCell ref="K600:N600"/>
    <mergeCell ref="O600:P600"/>
    <mergeCell ref="Q600:R600"/>
    <mergeCell ref="S600:T600"/>
    <mergeCell ref="B601:J601"/>
    <mergeCell ref="K601:N601"/>
    <mergeCell ref="O601:P601"/>
    <mergeCell ref="Q601:R601"/>
    <mergeCell ref="S601:T601"/>
    <mergeCell ref="B597:J597"/>
    <mergeCell ref="K597:N597"/>
    <mergeCell ref="O597:P597"/>
    <mergeCell ref="Q597:R597"/>
    <mergeCell ref="S592:T592"/>
    <mergeCell ref="B593:J593"/>
    <mergeCell ref="K593:N593"/>
    <mergeCell ref="O593:P593"/>
    <mergeCell ref="Q593:R593"/>
    <mergeCell ref="S593:T593"/>
    <mergeCell ref="B594:J594"/>
    <mergeCell ref="K594:N594"/>
    <mergeCell ref="O594:P594"/>
    <mergeCell ref="Q594:R594"/>
    <mergeCell ref="S594:T594"/>
    <mergeCell ref="B595:J595"/>
    <mergeCell ref="K595:N595"/>
    <mergeCell ref="O595:P595"/>
    <mergeCell ref="Q595:R595"/>
    <mergeCell ref="S595:T595"/>
    <mergeCell ref="B596:J596"/>
    <mergeCell ref="K596:N596"/>
    <mergeCell ref="O596:P596"/>
    <mergeCell ref="Q596:R596"/>
    <mergeCell ref="S596:T596"/>
    <mergeCell ref="B592:J592"/>
    <mergeCell ref="K592:N592"/>
    <mergeCell ref="O592:P592"/>
    <mergeCell ref="Q592:R592"/>
    <mergeCell ref="S587:T587"/>
    <mergeCell ref="B588:J588"/>
    <mergeCell ref="K588:N588"/>
    <mergeCell ref="O588:P588"/>
    <mergeCell ref="Q588:R588"/>
    <mergeCell ref="S588:T588"/>
    <mergeCell ref="B589:J589"/>
    <mergeCell ref="K589:N589"/>
    <mergeCell ref="O589:P589"/>
    <mergeCell ref="Q589:R589"/>
    <mergeCell ref="S589:T589"/>
    <mergeCell ref="B590:J590"/>
    <mergeCell ref="K590:N590"/>
    <mergeCell ref="O590:P590"/>
    <mergeCell ref="Q590:R590"/>
    <mergeCell ref="S590:T590"/>
    <mergeCell ref="B591:J591"/>
    <mergeCell ref="K591:N591"/>
    <mergeCell ref="O591:P591"/>
    <mergeCell ref="Q591:R591"/>
    <mergeCell ref="S591:T591"/>
    <mergeCell ref="S582:T582"/>
    <mergeCell ref="B583:J583"/>
    <mergeCell ref="K583:N583"/>
    <mergeCell ref="O583:P583"/>
    <mergeCell ref="Q583:R583"/>
    <mergeCell ref="S583:T583"/>
    <mergeCell ref="B584:J584"/>
    <mergeCell ref="K584:N584"/>
    <mergeCell ref="O584:P584"/>
    <mergeCell ref="Q584:R584"/>
    <mergeCell ref="S584:T584"/>
    <mergeCell ref="B585:J585"/>
    <mergeCell ref="K585:N585"/>
    <mergeCell ref="O585:P585"/>
    <mergeCell ref="Q585:R585"/>
    <mergeCell ref="S585:T585"/>
    <mergeCell ref="B586:J586"/>
    <mergeCell ref="K586:N586"/>
    <mergeCell ref="O586:P586"/>
    <mergeCell ref="Q586:R586"/>
    <mergeCell ref="S586:T586"/>
    <mergeCell ref="S577:T577"/>
    <mergeCell ref="B578:J578"/>
    <mergeCell ref="K578:N578"/>
    <mergeCell ref="O578:P578"/>
    <mergeCell ref="Q578:R578"/>
    <mergeCell ref="S578:T578"/>
    <mergeCell ref="B579:J579"/>
    <mergeCell ref="K579:N579"/>
    <mergeCell ref="O579:P579"/>
    <mergeCell ref="Q579:R579"/>
    <mergeCell ref="S579:T579"/>
    <mergeCell ref="B580:J580"/>
    <mergeCell ref="K580:N580"/>
    <mergeCell ref="O580:P580"/>
    <mergeCell ref="Q580:R580"/>
    <mergeCell ref="S580:T580"/>
    <mergeCell ref="B581:J581"/>
    <mergeCell ref="K581:N581"/>
    <mergeCell ref="O581:P581"/>
    <mergeCell ref="Q581:R581"/>
    <mergeCell ref="S581:T581"/>
    <mergeCell ref="S572:T572"/>
    <mergeCell ref="B573:J573"/>
    <mergeCell ref="K573:N573"/>
    <mergeCell ref="O573:P573"/>
    <mergeCell ref="Q573:R573"/>
    <mergeCell ref="S573:T573"/>
    <mergeCell ref="B575:J575"/>
    <mergeCell ref="K575:N575"/>
    <mergeCell ref="O575:P575"/>
    <mergeCell ref="Q575:R575"/>
    <mergeCell ref="S575:T575"/>
    <mergeCell ref="B576:J576"/>
    <mergeCell ref="K576:N576"/>
    <mergeCell ref="O576:P576"/>
    <mergeCell ref="Q576:R576"/>
    <mergeCell ref="S576:T576"/>
    <mergeCell ref="S567:T567"/>
    <mergeCell ref="B568:J568"/>
    <mergeCell ref="K568:N568"/>
    <mergeCell ref="O568:P568"/>
    <mergeCell ref="Q568:R568"/>
    <mergeCell ref="S568:T568"/>
    <mergeCell ref="B569:J569"/>
    <mergeCell ref="K569:N569"/>
    <mergeCell ref="O569:P569"/>
    <mergeCell ref="Q569:R569"/>
    <mergeCell ref="S569:T569"/>
    <mergeCell ref="B570:J570"/>
    <mergeCell ref="K570:N570"/>
    <mergeCell ref="O570:P570"/>
    <mergeCell ref="Q570:R570"/>
    <mergeCell ref="S570:T570"/>
    <mergeCell ref="S571:T571"/>
    <mergeCell ref="S562:T562"/>
    <mergeCell ref="B563:J563"/>
    <mergeCell ref="K563:N563"/>
    <mergeCell ref="O563:P563"/>
    <mergeCell ref="Q563:R563"/>
    <mergeCell ref="S563:T563"/>
    <mergeCell ref="B564:J564"/>
    <mergeCell ref="K564:N564"/>
    <mergeCell ref="O564:P564"/>
    <mergeCell ref="Q564:R564"/>
    <mergeCell ref="S564:T564"/>
    <mergeCell ref="B565:J565"/>
    <mergeCell ref="K565:N565"/>
    <mergeCell ref="O565:P565"/>
    <mergeCell ref="Q565:R565"/>
    <mergeCell ref="S565:T565"/>
    <mergeCell ref="B566:J566"/>
    <mergeCell ref="K566:N566"/>
    <mergeCell ref="O566:P566"/>
    <mergeCell ref="Q566:R566"/>
    <mergeCell ref="S566:T566"/>
    <mergeCell ref="B562:J562"/>
    <mergeCell ref="K562:N562"/>
    <mergeCell ref="O562:P562"/>
    <mergeCell ref="Q562:R562"/>
    <mergeCell ref="B567:J567"/>
    <mergeCell ref="K567:N567"/>
    <mergeCell ref="S557:T557"/>
    <mergeCell ref="B558:J558"/>
    <mergeCell ref="K558:N558"/>
    <mergeCell ref="O558:P558"/>
    <mergeCell ref="Q558:R558"/>
    <mergeCell ref="S558:T558"/>
    <mergeCell ref="B559:J559"/>
    <mergeCell ref="K559:N559"/>
    <mergeCell ref="O559:P559"/>
    <mergeCell ref="Q559:R559"/>
    <mergeCell ref="S559:T559"/>
    <mergeCell ref="B560:J560"/>
    <mergeCell ref="K560:N560"/>
    <mergeCell ref="O560:P560"/>
    <mergeCell ref="Q560:R560"/>
    <mergeCell ref="S560:T560"/>
    <mergeCell ref="B561:J561"/>
    <mergeCell ref="K561:N561"/>
    <mergeCell ref="O561:P561"/>
    <mergeCell ref="Q561:R561"/>
    <mergeCell ref="S561:T561"/>
    <mergeCell ref="B557:J557"/>
    <mergeCell ref="K557:N557"/>
    <mergeCell ref="O557:P557"/>
    <mergeCell ref="Q557:R557"/>
    <mergeCell ref="S552:T552"/>
    <mergeCell ref="B553:J553"/>
    <mergeCell ref="K553:N553"/>
    <mergeCell ref="O553:P553"/>
    <mergeCell ref="Q553:R553"/>
    <mergeCell ref="S553:T553"/>
    <mergeCell ref="B554:J554"/>
    <mergeCell ref="K554:N554"/>
    <mergeCell ref="O554:P554"/>
    <mergeCell ref="Q554:R554"/>
    <mergeCell ref="S554:T554"/>
    <mergeCell ref="B555:J555"/>
    <mergeCell ref="K555:N555"/>
    <mergeCell ref="O555:P555"/>
    <mergeCell ref="Q555:R555"/>
    <mergeCell ref="S555:T555"/>
    <mergeCell ref="B556:J556"/>
    <mergeCell ref="K556:N556"/>
    <mergeCell ref="O556:P556"/>
    <mergeCell ref="Q556:R556"/>
    <mergeCell ref="S556:T556"/>
    <mergeCell ref="B552:J552"/>
    <mergeCell ref="K552:N552"/>
    <mergeCell ref="O552:P552"/>
    <mergeCell ref="Q552:R552"/>
    <mergeCell ref="S547:T547"/>
    <mergeCell ref="B548:J548"/>
    <mergeCell ref="K548:N548"/>
    <mergeCell ref="O548:P548"/>
    <mergeCell ref="Q548:R548"/>
    <mergeCell ref="S548:T548"/>
    <mergeCell ref="B549:J549"/>
    <mergeCell ref="K549:N549"/>
    <mergeCell ref="O549:P549"/>
    <mergeCell ref="Q549:R549"/>
    <mergeCell ref="S549:T549"/>
    <mergeCell ref="B550:J550"/>
    <mergeCell ref="K550:N550"/>
    <mergeCell ref="O550:P550"/>
    <mergeCell ref="Q550:R550"/>
    <mergeCell ref="S550:T550"/>
    <mergeCell ref="B551:J551"/>
    <mergeCell ref="K551:N551"/>
    <mergeCell ref="O551:P551"/>
    <mergeCell ref="Q551:R551"/>
    <mergeCell ref="S551:T551"/>
    <mergeCell ref="B547:J547"/>
    <mergeCell ref="K547:N547"/>
    <mergeCell ref="O547:P547"/>
    <mergeCell ref="Q547:R547"/>
    <mergeCell ref="S542:T542"/>
    <mergeCell ref="B543:J543"/>
    <mergeCell ref="K543:N543"/>
    <mergeCell ref="O543:P543"/>
    <mergeCell ref="Q543:R543"/>
    <mergeCell ref="S543:T543"/>
    <mergeCell ref="B544:J544"/>
    <mergeCell ref="K544:N544"/>
    <mergeCell ref="O544:P544"/>
    <mergeCell ref="Q544:R544"/>
    <mergeCell ref="S544:T544"/>
    <mergeCell ref="B545:J545"/>
    <mergeCell ref="K545:N545"/>
    <mergeCell ref="O545:P545"/>
    <mergeCell ref="Q545:R545"/>
    <mergeCell ref="S545:T545"/>
    <mergeCell ref="B546:J546"/>
    <mergeCell ref="K546:N546"/>
    <mergeCell ref="O546:P546"/>
    <mergeCell ref="Q546:R546"/>
    <mergeCell ref="S546:T546"/>
    <mergeCell ref="B542:J542"/>
    <mergeCell ref="K542:N542"/>
    <mergeCell ref="O542:P542"/>
    <mergeCell ref="Q542:R542"/>
    <mergeCell ref="S537:T537"/>
    <mergeCell ref="B538:J538"/>
    <mergeCell ref="K538:N538"/>
    <mergeCell ref="O538:P538"/>
    <mergeCell ref="Q538:R538"/>
    <mergeCell ref="S538:T538"/>
    <mergeCell ref="B539:J539"/>
    <mergeCell ref="K539:N539"/>
    <mergeCell ref="O539:P539"/>
    <mergeCell ref="Q539:R539"/>
    <mergeCell ref="S539:T539"/>
    <mergeCell ref="B540:J540"/>
    <mergeCell ref="K540:N540"/>
    <mergeCell ref="O540:P540"/>
    <mergeCell ref="Q540:R540"/>
    <mergeCell ref="S540:T540"/>
    <mergeCell ref="B541:J541"/>
    <mergeCell ref="K541:N541"/>
    <mergeCell ref="O541:P541"/>
    <mergeCell ref="Q541:R541"/>
    <mergeCell ref="S541:T541"/>
    <mergeCell ref="B537:J537"/>
    <mergeCell ref="K537:N537"/>
    <mergeCell ref="O537:P537"/>
    <mergeCell ref="Q537:R537"/>
    <mergeCell ref="S532:T532"/>
    <mergeCell ref="B533:J533"/>
    <mergeCell ref="K533:N533"/>
    <mergeCell ref="O533:P533"/>
    <mergeCell ref="Q533:R533"/>
    <mergeCell ref="S533:T533"/>
    <mergeCell ref="B534:J534"/>
    <mergeCell ref="K534:N534"/>
    <mergeCell ref="O534:P534"/>
    <mergeCell ref="Q534:R534"/>
    <mergeCell ref="S534:T534"/>
    <mergeCell ref="B535:J535"/>
    <mergeCell ref="K535:N535"/>
    <mergeCell ref="O535:P535"/>
    <mergeCell ref="Q535:R535"/>
    <mergeCell ref="S535:T535"/>
    <mergeCell ref="B536:J536"/>
    <mergeCell ref="K536:N536"/>
    <mergeCell ref="O536:P536"/>
    <mergeCell ref="Q536:R536"/>
    <mergeCell ref="S536:T536"/>
    <mergeCell ref="K532:N532"/>
    <mergeCell ref="O532:P532"/>
    <mergeCell ref="Q532:R532"/>
    <mergeCell ref="B528:J528"/>
    <mergeCell ref="K528:N528"/>
    <mergeCell ref="O528:P528"/>
    <mergeCell ref="Q528:R528"/>
    <mergeCell ref="S528:T528"/>
    <mergeCell ref="B529:J529"/>
    <mergeCell ref="K529:N529"/>
    <mergeCell ref="O529:P529"/>
    <mergeCell ref="Q529:R529"/>
    <mergeCell ref="S529:T529"/>
    <mergeCell ref="B530:J530"/>
    <mergeCell ref="K530:N530"/>
    <mergeCell ref="O530:P530"/>
    <mergeCell ref="Q530:R530"/>
    <mergeCell ref="S530:T530"/>
    <mergeCell ref="B531:J531"/>
    <mergeCell ref="K531:N531"/>
    <mergeCell ref="O531:P531"/>
    <mergeCell ref="Q531:R531"/>
    <mergeCell ref="S531:T531"/>
    <mergeCell ref="S522:T522"/>
    <mergeCell ref="B523:J523"/>
    <mergeCell ref="K523:N523"/>
    <mergeCell ref="O523:P523"/>
    <mergeCell ref="Q523:R523"/>
    <mergeCell ref="S523:T523"/>
    <mergeCell ref="B524:J524"/>
    <mergeCell ref="K524:N524"/>
    <mergeCell ref="O524:P524"/>
    <mergeCell ref="Q524:R524"/>
    <mergeCell ref="S524:T524"/>
    <mergeCell ref="B526:J526"/>
    <mergeCell ref="K526:N526"/>
    <mergeCell ref="O526:P526"/>
    <mergeCell ref="Q526:R526"/>
    <mergeCell ref="S526:T526"/>
    <mergeCell ref="B527:J527"/>
    <mergeCell ref="K527:N527"/>
    <mergeCell ref="O527:P527"/>
    <mergeCell ref="Q527:R527"/>
    <mergeCell ref="S527:T527"/>
    <mergeCell ref="S517:T517"/>
    <mergeCell ref="B518:J518"/>
    <mergeCell ref="K518:N518"/>
    <mergeCell ref="O518:P518"/>
    <mergeCell ref="Q518:R518"/>
    <mergeCell ref="S518:T518"/>
    <mergeCell ref="B519:J519"/>
    <mergeCell ref="K519:N519"/>
    <mergeCell ref="O519:P519"/>
    <mergeCell ref="Q519:R519"/>
    <mergeCell ref="S519:T519"/>
    <mergeCell ref="B520:J520"/>
    <mergeCell ref="K520:N520"/>
    <mergeCell ref="O520:P520"/>
    <mergeCell ref="Q520:R520"/>
    <mergeCell ref="S520:T520"/>
    <mergeCell ref="B521:J521"/>
    <mergeCell ref="K521:N521"/>
    <mergeCell ref="O521:P521"/>
    <mergeCell ref="Q521:R521"/>
    <mergeCell ref="S521:T521"/>
    <mergeCell ref="S512:T512"/>
    <mergeCell ref="B513:J513"/>
    <mergeCell ref="K513:N513"/>
    <mergeCell ref="O513:P513"/>
    <mergeCell ref="Q513:R513"/>
    <mergeCell ref="S513:T513"/>
    <mergeCell ref="B514:J514"/>
    <mergeCell ref="K514:N514"/>
    <mergeCell ref="O514:P514"/>
    <mergeCell ref="Q514:R514"/>
    <mergeCell ref="S514:T514"/>
    <mergeCell ref="B515:J515"/>
    <mergeCell ref="K515:N515"/>
    <mergeCell ref="O515:P515"/>
    <mergeCell ref="Q515:R515"/>
    <mergeCell ref="S515:T515"/>
    <mergeCell ref="B516:J516"/>
    <mergeCell ref="K516:N516"/>
    <mergeCell ref="O516:P516"/>
    <mergeCell ref="Q516:R516"/>
    <mergeCell ref="S516:T516"/>
    <mergeCell ref="S507:T507"/>
    <mergeCell ref="B508:J508"/>
    <mergeCell ref="K508:N508"/>
    <mergeCell ref="O508:P508"/>
    <mergeCell ref="Q508:R508"/>
    <mergeCell ref="S508:T508"/>
    <mergeCell ref="B509:J509"/>
    <mergeCell ref="K509:N509"/>
    <mergeCell ref="O509:P509"/>
    <mergeCell ref="Q509:R509"/>
    <mergeCell ref="S509:T509"/>
    <mergeCell ref="B510:J510"/>
    <mergeCell ref="K510:N510"/>
    <mergeCell ref="O510:P510"/>
    <mergeCell ref="Q510:R510"/>
    <mergeCell ref="S510:T510"/>
    <mergeCell ref="B511:J511"/>
    <mergeCell ref="K511:N511"/>
    <mergeCell ref="O511:P511"/>
    <mergeCell ref="Q511:R511"/>
    <mergeCell ref="S511:T511"/>
    <mergeCell ref="S502:T502"/>
    <mergeCell ref="B503:J503"/>
    <mergeCell ref="K503:N503"/>
    <mergeCell ref="O503:P503"/>
    <mergeCell ref="Q503:R503"/>
    <mergeCell ref="S503:T503"/>
    <mergeCell ref="B504:J504"/>
    <mergeCell ref="K504:N504"/>
    <mergeCell ref="O504:P504"/>
    <mergeCell ref="Q504:R504"/>
    <mergeCell ref="S504:T504"/>
    <mergeCell ref="B505:J505"/>
    <mergeCell ref="K505:N505"/>
    <mergeCell ref="O505:P505"/>
    <mergeCell ref="Q505:R505"/>
    <mergeCell ref="S505:T505"/>
    <mergeCell ref="B506:J506"/>
    <mergeCell ref="K506:N506"/>
    <mergeCell ref="O506:P506"/>
    <mergeCell ref="Q506:R506"/>
    <mergeCell ref="S506:T506"/>
    <mergeCell ref="S497:T497"/>
    <mergeCell ref="B498:J498"/>
    <mergeCell ref="K498:N498"/>
    <mergeCell ref="O498:P498"/>
    <mergeCell ref="Q498:R498"/>
    <mergeCell ref="S498:T498"/>
    <mergeCell ref="B499:J499"/>
    <mergeCell ref="K499:N499"/>
    <mergeCell ref="O499:P499"/>
    <mergeCell ref="Q499:R499"/>
    <mergeCell ref="S499:T499"/>
    <mergeCell ref="B500:J500"/>
    <mergeCell ref="K500:N500"/>
    <mergeCell ref="O500:P500"/>
    <mergeCell ref="Q500:R500"/>
    <mergeCell ref="S500:T500"/>
    <mergeCell ref="B501:J501"/>
    <mergeCell ref="K501:N501"/>
    <mergeCell ref="O501:P501"/>
    <mergeCell ref="Q501:R501"/>
    <mergeCell ref="S501:T501"/>
    <mergeCell ref="S492:T492"/>
    <mergeCell ref="B493:J493"/>
    <mergeCell ref="K493:N493"/>
    <mergeCell ref="O493:P493"/>
    <mergeCell ref="Q493:R493"/>
    <mergeCell ref="S493:T493"/>
    <mergeCell ref="B494:J494"/>
    <mergeCell ref="K494:N494"/>
    <mergeCell ref="O494:P494"/>
    <mergeCell ref="Q494:R494"/>
    <mergeCell ref="S494:T494"/>
    <mergeCell ref="B495:J495"/>
    <mergeCell ref="K495:N495"/>
    <mergeCell ref="O495:P495"/>
    <mergeCell ref="Q495:R495"/>
    <mergeCell ref="S495:T495"/>
    <mergeCell ref="B496:J496"/>
    <mergeCell ref="K496:N496"/>
    <mergeCell ref="O496:P496"/>
    <mergeCell ref="Q496:R496"/>
    <mergeCell ref="S496:T496"/>
    <mergeCell ref="S487:T487"/>
    <mergeCell ref="B488:J488"/>
    <mergeCell ref="K488:N488"/>
    <mergeCell ref="O488:P488"/>
    <mergeCell ref="Q488:R488"/>
    <mergeCell ref="S488:T488"/>
    <mergeCell ref="B489:J489"/>
    <mergeCell ref="K489:N489"/>
    <mergeCell ref="O489:P489"/>
    <mergeCell ref="Q489:R489"/>
    <mergeCell ref="S489:T489"/>
    <mergeCell ref="B490:J490"/>
    <mergeCell ref="K490:N490"/>
    <mergeCell ref="O490:P490"/>
    <mergeCell ref="Q490:R490"/>
    <mergeCell ref="S490:T490"/>
    <mergeCell ref="B491:J491"/>
    <mergeCell ref="K491:N491"/>
    <mergeCell ref="O491:P491"/>
    <mergeCell ref="Q491:R491"/>
    <mergeCell ref="S491:T491"/>
    <mergeCell ref="K487:N487"/>
    <mergeCell ref="O487:P487"/>
    <mergeCell ref="Q487:R487"/>
    <mergeCell ref="B487:J487"/>
    <mergeCell ref="S482:T482"/>
    <mergeCell ref="B483:J483"/>
    <mergeCell ref="K483:N483"/>
    <mergeCell ref="O483:P483"/>
    <mergeCell ref="Q483:R483"/>
    <mergeCell ref="S483:T483"/>
    <mergeCell ref="B484:J484"/>
    <mergeCell ref="K484:N484"/>
    <mergeCell ref="O484:P484"/>
    <mergeCell ref="Q484:R484"/>
    <mergeCell ref="S484:T484"/>
    <mergeCell ref="B485:J485"/>
    <mergeCell ref="K485:N485"/>
    <mergeCell ref="O485:P485"/>
    <mergeCell ref="Q485:R485"/>
    <mergeCell ref="S485:T485"/>
    <mergeCell ref="B486:J486"/>
    <mergeCell ref="K486:N486"/>
    <mergeCell ref="O486:P486"/>
    <mergeCell ref="Q486:R486"/>
    <mergeCell ref="S486:T486"/>
    <mergeCell ref="K482:N482"/>
    <mergeCell ref="O482:P482"/>
    <mergeCell ref="Q482:R482"/>
    <mergeCell ref="B482:J482"/>
    <mergeCell ref="O478:P478"/>
    <mergeCell ref="Q478:R478"/>
    <mergeCell ref="S478:T478"/>
    <mergeCell ref="B479:J479"/>
    <mergeCell ref="K479:N479"/>
    <mergeCell ref="O479:P479"/>
    <mergeCell ref="Q479:R479"/>
    <mergeCell ref="S479:T479"/>
    <mergeCell ref="B480:J480"/>
    <mergeCell ref="K480:N480"/>
    <mergeCell ref="O480:P480"/>
    <mergeCell ref="Q480:R480"/>
    <mergeCell ref="S480:T480"/>
    <mergeCell ref="B481:J481"/>
    <mergeCell ref="K481:N481"/>
    <mergeCell ref="O481:P481"/>
    <mergeCell ref="Q481:R481"/>
    <mergeCell ref="S481:T481"/>
    <mergeCell ref="B478:J478"/>
    <mergeCell ref="K478:N478"/>
    <mergeCell ref="O474:P474"/>
    <mergeCell ref="Q474:R474"/>
    <mergeCell ref="S474:T474"/>
    <mergeCell ref="B475:J475"/>
    <mergeCell ref="K475:N475"/>
    <mergeCell ref="O475:P475"/>
    <mergeCell ref="Q475:R475"/>
    <mergeCell ref="S475:T475"/>
    <mergeCell ref="B476:J476"/>
    <mergeCell ref="K476:N476"/>
    <mergeCell ref="O476:P476"/>
    <mergeCell ref="Q476:R476"/>
    <mergeCell ref="S476:T476"/>
    <mergeCell ref="B477:J477"/>
    <mergeCell ref="K477:N477"/>
    <mergeCell ref="O477:P477"/>
    <mergeCell ref="Q477:R477"/>
    <mergeCell ref="S477:T477"/>
    <mergeCell ref="B474:J474"/>
    <mergeCell ref="K474:N474"/>
    <mergeCell ref="O470:P470"/>
    <mergeCell ref="Q470:R470"/>
    <mergeCell ref="S470:T470"/>
    <mergeCell ref="B471:J471"/>
    <mergeCell ref="K471:N471"/>
    <mergeCell ref="O471:P471"/>
    <mergeCell ref="Q471:R471"/>
    <mergeCell ref="S471:T471"/>
    <mergeCell ref="B472:J472"/>
    <mergeCell ref="K472:N472"/>
    <mergeCell ref="O472:P472"/>
    <mergeCell ref="Q472:R472"/>
    <mergeCell ref="S472:T472"/>
    <mergeCell ref="B473:J473"/>
    <mergeCell ref="K473:N473"/>
    <mergeCell ref="O473:P473"/>
    <mergeCell ref="Q473:R473"/>
    <mergeCell ref="S473:T473"/>
    <mergeCell ref="B470:J470"/>
    <mergeCell ref="K470:N470"/>
    <mergeCell ref="S465:T465"/>
    <mergeCell ref="B466:J466"/>
    <mergeCell ref="K466:N466"/>
    <mergeCell ref="O466:P466"/>
    <mergeCell ref="Q466:R466"/>
    <mergeCell ref="S466:T466"/>
    <mergeCell ref="B467:J467"/>
    <mergeCell ref="K467:N467"/>
    <mergeCell ref="O467:P467"/>
    <mergeCell ref="Q467:R467"/>
    <mergeCell ref="S467:T467"/>
    <mergeCell ref="B468:J468"/>
    <mergeCell ref="K468:N468"/>
    <mergeCell ref="O468:P468"/>
    <mergeCell ref="Q468:R468"/>
    <mergeCell ref="S468:T468"/>
    <mergeCell ref="B469:J469"/>
    <mergeCell ref="K469:N469"/>
    <mergeCell ref="O469:P469"/>
    <mergeCell ref="Q469:R469"/>
    <mergeCell ref="S469:T469"/>
    <mergeCell ref="S460:T460"/>
    <mergeCell ref="B461:J461"/>
    <mergeCell ref="K461:N461"/>
    <mergeCell ref="O461:P461"/>
    <mergeCell ref="Q461:R461"/>
    <mergeCell ref="S461:T461"/>
    <mergeCell ref="B462:J462"/>
    <mergeCell ref="K462:N462"/>
    <mergeCell ref="O462:P462"/>
    <mergeCell ref="Q462:R462"/>
    <mergeCell ref="S462:T462"/>
    <mergeCell ref="B463:J463"/>
    <mergeCell ref="K463:N463"/>
    <mergeCell ref="O463:P463"/>
    <mergeCell ref="Q463:R463"/>
    <mergeCell ref="S463:T463"/>
    <mergeCell ref="B464:J464"/>
    <mergeCell ref="K464:N464"/>
    <mergeCell ref="O464:P464"/>
    <mergeCell ref="Q464:R464"/>
    <mergeCell ref="S464:T464"/>
    <mergeCell ref="S455:T455"/>
    <mergeCell ref="B456:J456"/>
    <mergeCell ref="K456:N456"/>
    <mergeCell ref="O456:P456"/>
    <mergeCell ref="Q456:R456"/>
    <mergeCell ref="S456:T456"/>
    <mergeCell ref="B457:J457"/>
    <mergeCell ref="K457:N457"/>
    <mergeCell ref="O457:P457"/>
    <mergeCell ref="Q457:R457"/>
    <mergeCell ref="S457:T457"/>
    <mergeCell ref="B458:J458"/>
    <mergeCell ref="K458:N458"/>
    <mergeCell ref="O458:P458"/>
    <mergeCell ref="Q458:R458"/>
    <mergeCell ref="S458:T458"/>
    <mergeCell ref="B459:J459"/>
    <mergeCell ref="K459:N459"/>
    <mergeCell ref="O459:P459"/>
    <mergeCell ref="Q459:R459"/>
    <mergeCell ref="S459:T459"/>
    <mergeCell ref="S450:T450"/>
    <mergeCell ref="B451:J451"/>
    <mergeCell ref="K451:N451"/>
    <mergeCell ref="O451:P451"/>
    <mergeCell ref="Q451:R451"/>
    <mergeCell ref="S451:T451"/>
    <mergeCell ref="B452:J452"/>
    <mergeCell ref="K452:N452"/>
    <mergeCell ref="O452:P452"/>
    <mergeCell ref="Q452:R452"/>
    <mergeCell ref="S452:T452"/>
    <mergeCell ref="B453:J453"/>
    <mergeCell ref="K453:N453"/>
    <mergeCell ref="O453:P453"/>
    <mergeCell ref="Q453:R453"/>
    <mergeCell ref="S453:T453"/>
    <mergeCell ref="B454:J454"/>
    <mergeCell ref="K454:N454"/>
    <mergeCell ref="O454:P454"/>
    <mergeCell ref="Q454:R454"/>
    <mergeCell ref="S454:T454"/>
    <mergeCell ref="S445:T445"/>
    <mergeCell ref="B446:J446"/>
    <mergeCell ref="K446:N446"/>
    <mergeCell ref="O446:P446"/>
    <mergeCell ref="Q446:R446"/>
    <mergeCell ref="S446:T446"/>
    <mergeCell ref="B447:J447"/>
    <mergeCell ref="K447:N447"/>
    <mergeCell ref="O447:P447"/>
    <mergeCell ref="Q447:R447"/>
    <mergeCell ref="S447:T447"/>
    <mergeCell ref="B448:J448"/>
    <mergeCell ref="K448:N448"/>
    <mergeCell ref="O448:P448"/>
    <mergeCell ref="Q448:R448"/>
    <mergeCell ref="S448:T448"/>
    <mergeCell ref="B449:J449"/>
    <mergeCell ref="K449:N449"/>
    <mergeCell ref="O449:P449"/>
    <mergeCell ref="Q449:R449"/>
    <mergeCell ref="S449:T449"/>
    <mergeCell ref="B441:J441"/>
    <mergeCell ref="K441:N441"/>
    <mergeCell ref="O441:P441"/>
    <mergeCell ref="Q441:R441"/>
    <mergeCell ref="S441:T441"/>
    <mergeCell ref="B442:J442"/>
    <mergeCell ref="K442:N442"/>
    <mergeCell ref="O442:P442"/>
    <mergeCell ref="Q442:R442"/>
    <mergeCell ref="S442:T442"/>
    <mergeCell ref="B443:J443"/>
    <mergeCell ref="K443:N443"/>
    <mergeCell ref="O443:P443"/>
    <mergeCell ref="Q443:R443"/>
    <mergeCell ref="S443:T443"/>
    <mergeCell ref="B444:J444"/>
    <mergeCell ref="K444:N444"/>
    <mergeCell ref="O444:P444"/>
    <mergeCell ref="Q444:R444"/>
    <mergeCell ref="S444:T444"/>
    <mergeCell ref="S436:T436"/>
    <mergeCell ref="B437:J437"/>
    <mergeCell ref="K437:N437"/>
    <mergeCell ref="O437:P437"/>
    <mergeCell ref="Q437:R437"/>
    <mergeCell ref="S437:T437"/>
    <mergeCell ref="B438:J438"/>
    <mergeCell ref="K438:N438"/>
    <mergeCell ref="O438:P438"/>
    <mergeCell ref="Q438:R438"/>
    <mergeCell ref="S438:T438"/>
    <mergeCell ref="B439:J439"/>
    <mergeCell ref="K439:N439"/>
    <mergeCell ref="O439:P439"/>
    <mergeCell ref="Q439:R439"/>
    <mergeCell ref="S439:T439"/>
    <mergeCell ref="B440:J440"/>
    <mergeCell ref="K440:N440"/>
    <mergeCell ref="O440:P440"/>
    <mergeCell ref="Q440:R440"/>
    <mergeCell ref="S440:T440"/>
    <mergeCell ref="S420:T420"/>
    <mergeCell ref="B421:M421"/>
    <mergeCell ref="N421:P421"/>
    <mergeCell ref="Q421:R421"/>
    <mergeCell ref="S421:T421"/>
    <mergeCell ref="B422:M422"/>
    <mergeCell ref="N422:P422"/>
    <mergeCell ref="Q422:R422"/>
    <mergeCell ref="Q433:R433"/>
    <mergeCell ref="S433:T433"/>
    <mergeCell ref="B434:J434"/>
    <mergeCell ref="K434:N434"/>
    <mergeCell ref="O434:P434"/>
    <mergeCell ref="Q434:R434"/>
    <mergeCell ref="S434:T434"/>
    <mergeCell ref="B435:J435"/>
    <mergeCell ref="K435:N435"/>
    <mergeCell ref="O435:P435"/>
    <mergeCell ref="Q435:R435"/>
    <mergeCell ref="S435:T435"/>
    <mergeCell ref="S422:T422"/>
    <mergeCell ref="S413:T413"/>
    <mergeCell ref="B414:M414"/>
    <mergeCell ref="N414:P414"/>
    <mergeCell ref="Q414:R414"/>
    <mergeCell ref="S414:T414"/>
    <mergeCell ref="B415:M415"/>
    <mergeCell ref="N415:P415"/>
    <mergeCell ref="Q415:R415"/>
    <mergeCell ref="S415:T415"/>
    <mergeCell ref="B416:M416"/>
    <mergeCell ref="N416:P416"/>
    <mergeCell ref="Q416:R416"/>
    <mergeCell ref="S416:T416"/>
    <mergeCell ref="B417:M417"/>
    <mergeCell ref="N417:P417"/>
    <mergeCell ref="Q417:R417"/>
    <mergeCell ref="S417:T417"/>
    <mergeCell ref="B418:M418"/>
    <mergeCell ref="N418:P418"/>
    <mergeCell ref="Q418:R418"/>
    <mergeCell ref="B413:M413"/>
    <mergeCell ref="N413:P413"/>
    <mergeCell ref="Q413:R413"/>
    <mergeCell ref="S418:T418"/>
    <mergeCell ref="B419:M419"/>
    <mergeCell ref="N419:P419"/>
    <mergeCell ref="Q419:R419"/>
    <mergeCell ref="S419:T419"/>
    <mergeCell ref="B420:M420"/>
    <mergeCell ref="N420:P420"/>
    <mergeCell ref="Q420:R420"/>
    <mergeCell ref="S408:T408"/>
    <mergeCell ref="B409:M409"/>
    <mergeCell ref="N409:P409"/>
    <mergeCell ref="Q409:R409"/>
    <mergeCell ref="S409:T409"/>
    <mergeCell ref="B410:M410"/>
    <mergeCell ref="N410:P410"/>
    <mergeCell ref="Q410:R410"/>
    <mergeCell ref="S410:T410"/>
    <mergeCell ref="B411:M411"/>
    <mergeCell ref="N411:P411"/>
    <mergeCell ref="Q411:R411"/>
    <mergeCell ref="S411:T411"/>
    <mergeCell ref="B412:M412"/>
    <mergeCell ref="N412:P412"/>
    <mergeCell ref="Q412:R412"/>
    <mergeCell ref="S412:T412"/>
    <mergeCell ref="B408:M408"/>
    <mergeCell ref="N408:P408"/>
    <mergeCell ref="Q408:R408"/>
    <mergeCell ref="S403:T403"/>
    <mergeCell ref="B404:M404"/>
    <mergeCell ref="N404:P404"/>
    <mergeCell ref="Q404:R404"/>
    <mergeCell ref="S404:T404"/>
    <mergeCell ref="B405:M405"/>
    <mergeCell ref="N405:P405"/>
    <mergeCell ref="Q405:R405"/>
    <mergeCell ref="S405:T405"/>
    <mergeCell ref="B406:M406"/>
    <mergeCell ref="N406:P406"/>
    <mergeCell ref="Q406:R406"/>
    <mergeCell ref="S406:T406"/>
    <mergeCell ref="B407:M407"/>
    <mergeCell ref="N407:P407"/>
    <mergeCell ref="Q407:R407"/>
    <mergeCell ref="S407:T407"/>
    <mergeCell ref="B403:M403"/>
    <mergeCell ref="N403:P403"/>
    <mergeCell ref="Q403:R403"/>
    <mergeCell ref="S398:T398"/>
    <mergeCell ref="B399:M399"/>
    <mergeCell ref="N399:P399"/>
    <mergeCell ref="Q399:R399"/>
    <mergeCell ref="S399:T399"/>
    <mergeCell ref="B400:M400"/>
    <mergeCell ref="N400:P400"/>
    <mergeCell ref="Q400:R400"/>
    <mergeCell ref="S400:T400"/>
    <mergeCell ref="B401:M401"/>
    <mergeCell ref="N401:P401"/>
    <mergeCell ref="Q401:R401"/>
    <mergeCell ref="S401:T401"/>
    <mergeCell ref="B402:M402"/>
    <mergeCell ref="N402:P402"/>
    <mergeCell ref="Q402:R402"/>
    <mergeCell ref="S402:T402"/>
    <mergeCell ref="B398:M398"/>
    <mergeCell ref="N398:P398"/>
    <mergeCell ref="Q398:R398"/>
    <mergeCell ref="S393:T393"/>
    <mergeCell ref="B394:M394"/>
    <mergeCell ref="N394:P394"/>
    <mergeCell ref="Q394:R394"/>
    <mergeCell ref="S394:T394"/>
    <mergeCell ref="B395:M395"/>
    <mergeCell ref="N395:P395"/>
    <mergeCell ref="Q395:R395"/>
    <mergeCell ref="S395:T395"/>
    <mergeCell ref="B396:M396"/>
    <mergeCell ref="N396:P396"/>
    <mergeCell ref="Q396:R396"/>
    <mergeCell ref="S396:T396"/>
    <mergeCell ref="B397:M397"/>
    <mergeCell ref="N397:P397"/>
    <mergeCell ref="Q397:R397"/>
    <mergeCell ref="S397:T397"/>
    <mergeCell ref="B393:M393"/>
    <mergeCell ref="N393:P393"/>
    <mergeCell ref="Q393:R393"/>
    <mergeCell ref="S388:T388"/>
    <mergeCell ref="B389:M389"/>
    <mergeCell ref="N389:P389"/>
    <mergeCell ref="Q389:R389"/>
    <mergeCell ref="S389:T389"/>
    <mergeCell ref="B390:M390"/>
    <mergeCell ref="N390:P390"/>
    <mergeCell ref="Q390:R390"/>
    <mergeCell ref="S390:T390"/>
    <mergeCell ref="B391:M391"/>
    <mergeCell ref="N391:P391"/>
    <mergeCell ref="Q391:R391"/>
    <mergeCell ref="S391:T391"/>
    <mergeCell ref="B392:M392"/>
    <mergeCell ref="N392:P392"/>
    <mergeCell ref="Q392:R392"/>
    <mergeCell ref="S392:T392"/>
    <mergeCell ref="B388:M388"/>
    <mergeCell ref="N388:P388"/>
    <mergeCell ref="Q388:R388"/>
    <mergeCell ref="S383:T383"/>
    <mergeCell ref="B384:M384"/>
    <mergeCell ref="N384:P384"/>
    <mergeCell ref="Q384:R384"/>
    <mergeCell ref="S384:T384"/>
    <mergeCell ref="B385:M385"/>
    <mergeCell ref="N385:P385"/>
    <mergeCell ref="Q385:R385"/>
    <mergeCell ref="S385:T385"/>
    <mergeCell ref="B386:M386"/>
    <mergeCell ref="N386:P386"/>
    <mergeCell ref="Q386:R386"/>
    <mergeCell ref="S386:T386"/>
    <mergeCell ref="B387:M387"/>
    <mergeCell ref="N387:P387"/>
    <mergeCell ref="Q387:R387"/>
    <mergeCell ref="S387:T387"/>
    <mergeCell ref="B383:M383"/>
    <mergeCell ref="N383:P383"/>
    <mergeCell ref="Q383:R383"/>
    <mergeCell ref="S375:T375"/>
    <mergeCell ref="B376:M376"/>
    <mergeCell ref="N376:P376"/>
    <mergeCell ref="Q376:R376"/>
    <mergeCell ref="S376:T376"/>
    <mergeCell ref="B380:M380"/>
    <mergeCell ref="N380:P380"/>
    <mergeCell ref="Q380:R380"/>
    <mergeCell ref="S380:T380"/>
    <mergeCell ref="B381:M381"/>
    <mergeCell ref="N381:P381"/>
    <mergeCell ref="Q381:R381"/>
    <mergeCell ref="S381:T381"/>
    <mergeCell ref="B382:M382"/>
    <mergeCell ref="N382:P382"/>
    <mergeCell ref="Q382:R382"/>
    <mergeCell ref="S382:T382"/>
    <mergeCell ref="B379:P379"/>
    <mergeCell ref="B378:Q378"/>
    <mergeCell ref="B375:M375"/>
    <mergeCell ref="N375:P375"/>
    <mergeCell ref="Q375:R375"/>
    <mergeCell ref="S370:T370"/>
    <mergeCell ref="B371:M371"/>
    <mergeCell ref="N371:P371"/>
    <mergeCell ref="Q371:R371"/>
    <mergeCell ref="S371:T371"/>
    <mergeCell ref="B372:M372"/>
    <mergeCell ref="N372:P372"/>
    <mergeCell ref="Q372:R372"/>
    <mergeCell ref="S372:T372"/>
    <mergeCell ref="B373:M373"/>
    <mergeCell ref="N373:P373"/>
    <mergeCell ref="Q373:R373"/>
    <mergeCell ref="S373:T373"/>
    <mergeCell ref="B374:M374"/>
    <mergeCell ref="N374:P374"/>
    <mergeCell ref="Q374:R374"/>
    <mergeCell ref="S374:T374"/>
    <mergeCell ref="B370:M370"/>
    <mergeCell ref="N370:P370"/>
    <mergeCell ref="Q370:R370"/>
    <mergeCell ref="S365:T365"/>
    <mergeCell ref="B366:M366"/>
    <mergeCell ref="N366:P366"/>
    <mergeCell ref="Q366:R366"/>
    <mergeCell ref="S366:T366"/>
    <mergeCell ref="B367:M367"/>
    <mergeCell ref="N367:P367"/>
    <mergeCell ref="Q367:R367"/>
    <mergeCell ref="S367:T367"/>
    <mergeCell ref="B368:M368"/>
    <mergeCell ref="N368:P368"/>
    <mergeCell ref="Q368:R368"/>
    <mergeCell ref="S368:T368"/>
    <mergeCell ref="B369:M369"/>
    <mergeCell ref="N369:P369"/>
    <mergeCell ref="Q369:R369"/>
    <mergeCell ref="S369:T369"/>
    <mergeCell ref="B365:M365"/>
    <mergeCell ref="N365:P365"/>
    <mergeCell ref="Q365:R365"/>
    <mergeCell ref="S360:T360"/>
    <mergeCell ref="B361:M361"/>
    <mergeCell ref="N361:P361"/>
    <mergeCell ref="Q361:R361"/>
    <mergeCell ref="S361:T361"/>
    <mergeCell ref="B362:M362"/>
    <mergeCell ref="N362:P362"/>
    <mergeCell ref="Q362:R362"/>
    <mergeCell ref="S362:T362"/>
    <mergeCell ref="B363:M363"/>
    <mergeCell ref="N363:P363"/>
    <mergeCell ref="Q363:R363"/>
    <mergeCell ref="S363:T363"/>
    <mergeCell ref="B364:M364"/>
    <mergeCell ref="N364:P364"/>
    <mergeCell ref="Q364:R364"/>
    <mergeCell ref="S364:T364"/>
    <mergeCell ref="B360:M360"/>
    <mergeCell ref="N360:P360"/>
    <mergeCell ref="Q360:R360"/>
    <mergeCell ref="S355:T355"/>
    <mergeCell ref="B356:M356"/>
    <mergeCell ref="N356:P356"/>
    <mergeCell ref="Q356:R356"/>
    <mergeCell ref="S356:T356"/>
    <mergeCell ref="B357:M357"/>
    <mergeCell ref="N357:P357"/>
    <mergeCell ref="Q357:R357"/>
    <mergeCell ref="S357:T357"/>
    <mergeCell ref="B358:M358"/>
    <mergeCell ref="N358:P358"/>
    <mergeCell ref="Q358:R358"/>
    <mergeCell ref="S358:T358"/>
    <mergeCell ref="B359:M359"/>
    <mergeCell ref="N359:P359"/>
    <mergeCell ref="Q359:R359"/>
    <mergeCell ref="S359:T359"/>
    <mergeCell ref="B355:M355"/>
    <mergeCell ref="N355:P355"/>
    <mergeCell ref="Q355:R355"/>
    <mergeCell ref="S350:T350"/>
    <mergeCell ref="B351:M351"/>
    <mergeCell ref="N351:P351"/>
    <mergeCell ref="Q351:R351"/>
    <mergeCell ref="S351:T351"/>
    <mergeCell ref="B352:M352"/>
    <mergeCell ref="N352:P352"/>
    <mergeCell ref="Q352:R352"/>
    <mergeCell ref="S352:T352"/>
    <mergeCell ref="B353:M353"/>
    <mergeCell ref="N353:P353"/>
    <mergeCell ref="Q353:R353"/>
    <mergeCell ref="S353:T353"/>
    <mergeCell ref="B354:M354"/>
    <mergeCell ref="N354:P354"/>
    <mergeCell ref="Q354:R354"/>
    <mergeCell ref="S354:T354"/>
    <mergeCell ref="B350:M350"/>
    <mergeCell ref="N350:P350"/>
    <mergeCell ref="Q350:R350"/>
    <mergeCell ref="S345:T345"/>
    <mergeCell ref="B346:M346"/>
    <mergeCell ref="N346:P346"/>
    <mergeCell ref="Q346:R346"/>
    <mergeCell ref="S346:T346"/>
    <mergeCell ref="B347:M347"/>
    <mergeCell ref="N347:P347"/>
    <mergeCell ref="Q347:R347"/>
    <mergeCell ref="S347:T347"/>
    <mergeCell ref="B348:M348"/>
    <mergeCell ref="N348:P348"/>
    <mergeCell ref="Q348:R348"/>
    <mergeCell ref="S348:T348"/>
    <mergeCell ref="B349:M349"/>
    <mergeCell ref="N349:P349"/>
    <mergeCell ref="Q349:R349"/>
    <mergeCell ref="S349:T349"/>
    <mergeCell ref="B345:M345"/>
    <mergeCell ref="N345:P345"/>
    <mergeCell ref="Q345:R345"/>
    <mergeCell ref="S340:T340"/>
    <mergeCell ref="B341:M341"/>
    <mergeCell ref="N341:P341"/>
    <mergeCell ref="Q341:R341"/>
    <mergeCell ref="S341:T341"/>
    <mergeCell ref="B342:M342"/>
    <mergeCell ref="N342:P342"/>
    <mergeCell ref="Q342:R342"/>
    <mergeCell ref="S342:T342"/>
    <mergeCell ref="B343:M343"/>
    <mergeCell ref="N343:P343"/>
    <mergeCell ref="Q343:R343"/>
    <mergeCell ref="S343:T343"/>
    <mergeCell ref="B344:M344"/>
    <mergeCell ref="N344:P344"/>
    <mergeCell ref="Q344:R344"/>
    <mergeCell ref="S344:T344"/>
    <mergeCell ref="B340:M340"/>
    <mergeCell ref="N340:P340"/>
    <mergeCell ref="Q340:R340"/>
    <mergeCell ref="S335:T335"/>
    <mergeCell ref="B336:M336"/>
    <mergeCell ref="N336:P336"/>
    <mergeCell ref="Q336:R336"/>
    <mergeCell ref="S336:T336"/>
    <mergeCell ref="B337:M337"/>
    <mergeCell ref="N337:P337"/>
    <mergeCell ref="Q337:R337"/>
    <mergeCell ref="S337:T337"/>
    <mergeCell ref="B338:M338"/>
    <mergeCell ref="N338:P338"/>
    <mergeCell ref="Q338:R338"/>
    <mergeCell ref="S338:T338"/>
    <mergeCell ref="B339:M339"/>
    <mergeCell ref="N339:P339"/>
    <mergeCell ref="Q339:R339"/>
    <mergeCell ref="S339:T339"/>
    <mergeCell ref="B335:M335"/>
    <mergeCell ref="N335:P335"/>
    <mergeCell ref="Q335:R335"/>
    <mergeCell ref="S328:T328"/>
    <mergeCell ref="B331:M331"/>
    <mergeCell ref="N331:P331"/>
    <mergeCell ref="Q331:R331"/>
    <mergeCell ref="S331:T331"/>
    <mergeCell ref="B332:M332"/>
    <mergeCell ref="N332:P332"/>
    <mergeCell ref="Q332:R332"/>
    <mergeCell ref="S332:T332"/>
    <mergeCell ref="B333:M333"/>
    <mergeCell ref="N333:P333"/>
    <mergeCell ref="Q333:R333"/>
    <mergeCell ref="S333:T333"/>
    <mergeCell ref="B334:M334"/>
    <mergeCell ref="N334:P334"/>
    <mergeCell ref="Q334:R334"/>
    <mergeCell ref="S334:T334"/>
    <mergeCell ref="B330:P330"/>
    <mergeCell ref="B329:Q329"/>
    <mergeCell ref="B328:M328"/>
    <mergeCell ref="N328:P328"/>
    <mergeCell ref="Q328:R328"/>
    <mergeCell ref="S323:T323"/>
    <mergeCell ref="B324:M324"/>
    <mergeCell ref="N324:P324"/>
    <mergeCell ref="Q324:R324"/>
    <mergeCell ref="S324:T324"/>
    <mergeCell ref="B325:M325"/>
    <mergeCell ref="N325:P325"/>
    <mergeCell ref="Q325:R325"/>
    <mergeCell ref="S325:T325"/>
    <mergeCell ref="B326:M326"/>
    <mergeCell ref="N326:P326"/>
    <mergeCell ref="Q326:R326"/>
    <mergeCell ref="S326:T326"/>
    <mergeCell ref="B327:M327"/>
    <mergeCell ref="N327:P327"/>
    <mergeCell ref="Q327:R327"/>
    <mergeCell ref="S327:T327"/>
    <mergeCell ref="B323:M323"/>
    <mergeCell ref="N323:P323"/>
    <mergeCell ref="Q323:R323"/>
    <mergeCell ref="S318:T318"/>
    <mergeCell ref="B319:M319"/>
    <mergeCell ref="N319:P319"/>
    <mergeCell ref="Q319:R319"/>
    <mergeCell ref="S319:T319"/>
    <mergeCell ref="B320:M320"/>
    <mergeCell ref="N320:P320"/>
    <mergeCell ref="Q320:R320"/>
    <mergeCell ref="S320:T320"/>
    <mergeCell ref="B321:M321"/>
    <mergeCell ref="N321:P321"/>
    <mergeCell ref="Q321:R321"/>
    <mergeCell ref="S321:T321"/>
    <mergeCell ref="B322:M322"/>
    <mergeCell ref="N322:P322"/>
    <mergeCell ref="Q322:R322"/>
    <mergeCell ref="S322:T322"/>
    <mergeCell ref="B318:M318"/>
    <mergeCell ref="N318:P318"/>
    <mergeCell ref="Q318:R318"/>
    <mergeCell ref="S313:T313"/>
    <mergeCell ref="B314:M314"/>
    <mergeCell ref="N314:P314"/>
    <mergeCell ref="Q314:R314"/>
    <mergeCell ref="S314:T314"/>
    <mergeCell ref="B315:M315"/>
    <mergeCell ref="N315:P315"/>
    <mergeCell ref="Q315:R315"/>
    <mergeCell ref="S315:T315"/>
    <mergeCell ref="B316:M316"/>
    <mergeCell ref="N316:P316"/>
    <mergeCell ref="Q316:R316"/>
    <mergeCell ref="S316:T316"/>
    <mergeCell ref="B317:M317"/>
    <mergeCell ref="N317:P317"/>
    <mergeCell ref="Q317:R317"/>
    <mergeCell ref="S317:T317"/>
    <mergeCell ref="B313:M313"/>
    <mergeCell ref="N313:P313"/>
    <mergeCell ref="Q313:R313"/>
    <mergeCell ref="S308:T308"/>
    <mergeCell ref="B309:M309"/>
    <mergeCell ref="N309:P309"/>
    <mergeCell ref="Q309:R309"/>
    <mergeCell ref="S309:T309"/>
    <mergeCell ref="B310:M310"/>
    <mergeCell ref="N310:P310"/>
    <mergeCell ref="Q310:R310"/>
    <mergeCell ref="S310:T310"/>
    <mergeCell ref="B311:M311"/>
    <mergeCell ref="N311:P311"/>
    <mergeCell ref="Q311:R311"/>
    <mergeCell ref="S311:T311"/>
    <mergeCell ref="B312:M312"/>
    <mergeCell ref="N312:P312"/>
    <mergeCell ref="Q312:R312"/>
    <mergeCell ref="S312:T312"/>
    <mergeCell ref="B308:M308"/>
    <mergeCell ref="N308:P308"/>
    <mergeCell ref="Q308:R308"/>
    <mergeCell ref="S303:T303"/>
    <mergeCell ref="B304:M304"/>
    <mergeCell ref="N304:P304"/>
    <mergeCell ref="Q304:R304"/>
    <mergeCell ref="S304:T304"/>
    <mergeCell ref="B305:M305"/>
    <mergeCell ref="N305:P305"/>
    <mergeCell ref="Q305:R305"/>
    <mergeCell ref="S305:T305"/>
    <mergeCell ref="B306:M306"/>
    <mergeCell ref="N306:P306"/>
    <mergeCell ref="Q306:R306"/>
    <mergeCell ref="S306:T306"/>
    <mergeCell ref="B307:M307"/>
    <mergeCell ref="N307:P307"/>
    <mergeCell ref="Q307:R307"/>
    <mergeCell ref="S307:T307"/>
    <mergeCell ref="B303:M303"/>
    <mergeCell ref="N303:P303"/>
    <mergeCell ref="Q303:R303"/>
    <mergeCell ref="S298:T298"/>
    <mergeCell ref="B299:M299"/>
    <mergeCell ref="N299:P299"/>
    <mergeCell ref="Q299:R299"/>
    <mergeCell ref="S299:T299"/>
    <mergeCell ref="B300:M300"/>
    <mergeCell ref="N300:P300"/>
    <mergeCell ref="Q300:R300"/>
    <mergeCell ref="S300:T300"/>
    <mergeCell ref="B301:M301"/>
    <mergeCell ref="N301:P301"/>
    <mergeCell ref="Q301:R301"/>
    <mergeCell ref="S301:T301"/>
    <mergeCell ref="B302:M302"/>
    <mergeCell ref="N302:P302"/>
    <mergeCell ref="Q302:R302"/>
    <mergeCell ref="S302:T302"/>
    <mergeCell ref="B298:M298"/>
    <mergeCell ref="N298:P298"/>
    <mergeCell ref="Q298:R298"/>
    <mergeCell ref="S293:T293"/>
    <mergeCell ref="B294:M294"/>
    <mergeCell ref="N294:P294"/>
    <mergeCell ref="Q294:R294"/>
    <mergeCell ref="S294:T294"/>
    <mergeCell ref="B295:M295"/>
    <mergeCell ref="N295:P295"/>
    <mergeCell ref="Q295:R295"/>
    <mergeCell ref="S295:T295"/>
    <mergeCell ref="B296:M296"/>
    <mergeCell ref="N296:P296"/>
    <mergeCell ref="Q296:R296"/>
    <mergeCell ref="S296:T296"/>
    <mergeCell ref="B297:M297"/>
    <mergeCell ref="N297:P297"/>
    <mergeCell ref="Q297:R297"/>
    <mergeCell ref="S297:T297"/>
    <mergeCell ref="B293:M293"/>
    <mergeCell ref="N293:P293"/>
    <mergeCell ref="Q293:R293"/>
    <mergeCell ref="S288:T288"/>
    <mergeCell ref="B289:M289"/>
    <mergeCell ref="N289:P289"/>
    <mergeCell ref="Q289:R289"/>
    <mergeCell ref="S289:T289"/>
    <mergeCell ref="B290:M290"/>
    <mergeCell ref="N290:P290"/>
    <mergeCell ref="Q290:R290"/>
    <mergeCell ref="S290:T290"/>
    <mergeCell ref="B291:M291"/>
    <mergeCell ref="N291:P291"/>
    <mergeCell ref="Q291:R291"/>
    <mergeCell ref="S291:T291"/>
    <mergeCell ref="B292:M292"/>
    <mergeCell ref="N292:P292"/>
    <mergeCell ref="Q292:R292"/>
    <mergeCell ref="S292:T292"/>
    <mergeCell ref="B288:M288"/>
    <mergeCell ref="N288:P288"/>
    <mergeCell ref="Q288:R288"/>
    <mergeCell ref="S283:T283"/>
    <mergeCell ref="B284:M284"/>
    <mergeCell ref="N284:P284"/>
    <mergeCell ref="Q284:R284"/>
    <mergeCell ref="S284:T284"/>
    <mergeCell ref="B285:M285"/>
    <mergeCell ref="N285:P285"/>
    <mergeCell ref="Q285:R285"/>
    <mergeCell ref="S285:T285"/>
    <mergeCell ref="B286:M286"/>
    <mergeCell ref="N286:P286"/>
    <mergeCell ref="Q286:R286"/>
    <mergeCell ref="S286:T286"/>
    <mergeCell ref="B287:M287"/>
    <mergeCell ref="N287:P287"/>
    <mergeCell ref="Q287:R287"/>
    <mergeCell ref="S287:T287"/>
    <mergeCell ref="S276:T276"/>
    <mergeCell ref="B277:M277"/>
    <mergeCell ref="N277:P277"/>
    <mergeCell ref="Q277:R277"/>
    <mergeCell ref="S277:T277"/>
    <mergeCell ref="B278:M278"/>
    <mergeCell ref="N278:P278"/>
    <mergeCell ref="Q278:R278"/>
    <mergeCell ref="S278:T278"/>
    <mergeCell ref="B279:M279"/>
    <mergeCell ref="N279:P279"/>
    <mergeCell ref="Q279:R279"/>
    <mergeCell ref="S279:T279"/>
    <mergeCell ref="B280:M280"/>
    <mergeCell ref="N280:P280"/>
    <mergeCell ref="Q280:R280"/>
    <mergeCell ref="S280:T280"/>
    <mergeCell ref="S271:T271"/>
    <mergeCell ref="B272:M272"/>
    <mergeCell ref="N272:P272"/>
    <mergeCell ref="Q272:R272"/>
    <mergeCell ref="S272:T272"/>
    <mergeCell ref="B273:M273"/>
    <mergeCell ref="N273:P273"/>
    <mergeCell ref="Q273:R273"/>
    <mergeCell ref="S273:T273"/>
    <mergeCell ref="B274:M274"/>
    <mergeCell ref="N274:P274"/>
    <mergeCell ref="Q274:R274"/>
    <mergeCell ref="S274:T274"/>
    <mergeCell ref="B275:M275"/>
    <mergeCell ref="N275:P275"/>
    <mergeCell ref="Q275:R275"/>
    <mergeCell ref="S275:T275"/>
    <mergeCell ref="S266:T266"/>
    <mergeCell ref="B267:M267"/>
    <mergeCell ref="N267:P267"/>
    <mergeCell ref="Q267:R267"/>
    <mergeCell ref="S267:T267"/>
    <mergeCell ref="B268:M268"/>
    <mergeCell ref="N268:P268"/>
    <mergeCell ref="Q268:R268"/>
    <mergeCell ref="S268:T268"/>
    <mergeCell ref="B269:M269"/>
    <mergeCell ref="N269:P269"/>
    <mergeCell ref="Q269:R269"/>
    <mergeCell ref="S269:T269"/>
    <mergeCell ref="B270:M270"/>
    <mergeCell ref="N270:P270"/>
    <mergeCell ref="Q270:R270"/>
    <mergeCell ref="S270:T270"/>
    <mergeCell ref="S261:T261"/>
    <mergeCell ref="B262:M262"/>
    <mergeCell ref="N262:P262"/>
    <mergeCell ref="Q262:R262"/>
    <mergeCell ref="S262:T262"/>
    <mergeCell ref="B263:M263"/>
    <mergeCell ref="N263:P263"/>
    <mergeCell ref="Q263:R263"/>
    <mergeCell ref="S263:T263"/>
    <mergeCell ref="B264:M264"/>
    <mergeCell ref="N264:P264"/>
    <mergeCell ref="Q264:R264"/>
    <mergeCell ref="S264:T264"/>
    <mergeCell ref="B265:M265"/>
    <mergeCell ref="N265:P265"/>
    <mergeCell ref="Q265:R265"/>
    <mergeCell ref="S265:T265"/>
    <mergeCell ref="S256:T256"/>
    <mergeCell ref="B257:M257"/>
    <mergeCell ref="N257:P257"/>
    <mergeCell ref="Q257:R257"/>
    <mergeCell ref="S257:T257"/>
    <mergeCell ref="B258:M258"/>
    <mergeCell ref="N258:P258"/>
    <mergeCell ref="Q258:R258"/>
    <mergeCell ref="S258:T258"/>
    <mergeCell ref="B259:M259"/>
    <mergeCell ref="N259:P259"/>
    <mergeCell ref="Q259:R259"/>
    <mergeCell ref="S259:T259"/>
    <mergeCell ref="B260:M260"/>
    <mergeCell ref="N260:P260"/>
    <mergeCell ref="Q260:R260"/>
    <mergeCell ref="S260:T260"/>
    <mergeCell ref="B256:M256"/>
    <mergeCell ref="N256:P256"/>
    <mergeCell ref="Q256:R256"/>
    <mergeCell ref="S251:T251"/>
    <mergeCell ref="B252:M252"/>
    <mergeCell ref="N252:P252"/>
    <mergeCell ref="Q252:R252"/>
    <mergeCell ref="S252:T252"/>
    <mergeCell ref="B253:M253"/>
    <mergeCell ref="N253:P253"/>
    <mergeCell ref="Q253:R253"/>
    <mergeCell ref="S253:T253"/>
    <mergeCell ref="B254:M254"/>
    <mergeCell ref="N254:P254"/>
    <mergeCell ref="Q254:R254"/>
    <mergeCell ref="S254:T254"/>
    <mergeCell ref="B255:M255"/>
    <mergeCell ref="N255:P255"/>
    <mergeCell ref="Q255:R255"/>
    <mergeCell ref="S255:T255"/>
    <mergeCell ref="B251:M251"/>
    <mergeCell ref="N251:P251"/>
    <mergeCell ref="Q251:R251"/>
    <mergeCell ref="S246:T246"/>
    <mergeCell ref="B247:M247"/>
    <mergeCell ref="N247:P247"/>
    <mergeCell ref="Q247:R247"/>
    <mergeCell ref="S247:T247"/>
    <mergeCell ref="B248:M248"/>
    <mergeCell ref="N248:P248"/>
    <mergeCell ref="Q248:R248"/>
    <mergeCell ref="S248:T248"/>
    <mergeCell ref="B249:M249"/>
    <mergeCell ref="N249:P249"/>
    <mergeCell ref="Q249:R249"/>
    <mergeCell ref="S249:T249"/>
    <mergeCell ref="B250:M250"/>
    <mergeCell ref="N250:P250"/>
    <mergeCell ref="Q250:R250"/>
    <mergeCell ref="S250:T250"/>
    <mergeCell ref="B246:M246"/>
    <mergeCell ref="N246:P246"/>
    <mergeCell ref="Q246:R246"/>
    <mergeCell ref="S241:T241"/>
    <mergeCell ref="B242:M242"/>
    <mergeCell ref="N242:P242"/>
    <mergeCell ref="Q242:R242"/>
    <mergeCell ref="S242:T242"/>
    <mergeCell ref="B243:M243"/>
    <mergeCell ref="N243:P243"/>
    <mergeCell ref="Q243:R243"/>
    <mergeCell ref="S243:T243"/>
    <mergeCell ref="B244:M244"/>
    <mergeCell ref="N244:P244"/>
    <mergeCell ref="Q244:R244"/>
    <mergeCell ref="S244:T244"/>
    <mergeCell ref="B245:M245"/>
    <mergeCell ref="N245:P245"/>
    <mergeCell ref="Q245:R245"/>
    <mergeCell ref="S245:T245"/>
    <mergeCell ref="B241:M241"/>
    <mergeCell ref="N241:P241"/>
    <mergeCell ref="Q241:R241"/>
    <mergeCell ref="S236:T236"/>
    <mergeCell ref="B237:M237"/>
    <mergeCell ref="N237:P237"/>
    <mergeCell ref="Q237:R237"/>
    <mergeCell ref="S237:T237"/>
    <mergeCell ref="B238:M238"/>
    <mergeCell ref="N238:P238"/>
    <mergeCell ref="Q238:R238"/>
    <mergeCell ref="S238:T238"/>
    <mergeCell ref="B239:M239"/>
    <mergeCell ref="N239:P239"/>
    <mergeCell ref="Q239:R239"/>
    <mergeCell ref="S239:T239"/>
    <mergeCell ref="B240:M240"/>
    <mergeCell ref="N240:P240"/>
    <mergeCell ref="Q240:R240"/>
    <mergeCell ref="S240:T240"/>
    <mergeCell ref="B236:M236"/>
    <mergeCell ref="N236:P236"/>
    <mergeCell ref="Q236:R236"/>
    <mergeCell ref="S227:T227"/>
    <mergeCell ref="B228:P228"/>
    <mergeCell ref="Q228:R228"/>
    <mergeCell ref="S228:T228"/>
    <mergeCell ref="B229:P229"/>
    <mergeCell ref="Q229:R229"/>
    <mergeCell ref="S229:T229"/>
    <mergeCell ref="B230:P230"/>
    <mergeCell ref="Q230:R230"/>
    <mergeCell ref="S230:T230"/>
    <mergeCell ref="B231:P231"/>
    <mergeCell ref="Q231:R231"/>
    <mergeCell ref="S231:T231"/>
    <mergeCell ref="B232:P232"/>
    <mergeCell ref="Q232:R232"/>
    <mergeCell ref="S232:T232"/>
    <mergeCell ref="S235:T235"/>
    <mergeCell ref="Q235:R235"/>
    <mergeCell ref="N235:P235"/>
    <mergeCell ref="B235:M235"/>
    <mergeCell ref="B233:Q233"/>
    <mergeCell ref="B234:P234"/>
    <mergeCell ref="B227:P227"/>
    <mergeCell ref="Q227:R227"/>
    <mergeCell ref="S215:T215"/>
    <mergeCell ref="B216:P216"/>
    <mergeCell ref="Q216:R216"/>
    <mergeCell ref="S216:T216"/>
    <mergeCell ref="B217:P217"/>
    <mergeCell ref="Q217:R217"/>
    <mergeCell ref="S217:T217"/>
    <mergeCell ref="B218:P218"/>
    <mergeCell ref="Q218:R218"/>
    <mergeCell ref="S218:T218"/>
    <mergeCell ref="B219:P219"/>
    <mergeCell ref="Q219:R219"/>
    <mergeCell ref="S219:T219"/>
    <mergeCell ref="B220:P220"/>
    <mergeCell ref="Q220:R220"/>
    <mergeCell ref="S220:T220"/>
    <mergeCell ref="B221:P221"/>
    <mergeCell ref="Q221:R221"/>
    <mergeCell ref="S221:T221"/>
    <mergeCell ref="S203:T203"/>
    <mergeCell ref="B204:P204"/>
    <mergeCell ref="Q204:R204"/>
    <mergeCell ref="S204:T204"/>
    <mergeCell ref="B205:P205"/>
    <mergeCell ref="Q205:R205"/>
    <mergeCell ref="S205:T205"/>
    <mergeCell ref="B206:P206"/>
    <mergeCell ref="Q206:R206"/>
    <mergeCell ref="S206:T206"/>
    <mergeCell ref="B207:P207"/>
    <mergeCell ref="Q207:R207"/>
    <mergeCell ref="S207:T207"/>
    <mergeCell ref="B208:P208"/>
    <mergeCell ref="Q208:R208"/>
    <mergeCell ref="S208:T208"/>
    <mergeCell ref="B209:P209"/>
    <mergeCell ref="Q209:R209"/>
    <mergeCell ref="S209:T209"/>
    <mergeCell ref="B203:P203"/>
    <mergeCell ref="Q203:R203"/>
    <mergeCell ref="S190:T190"/>
    <mergeCell ref="B191:P191"/>
    <mergeCell ref="Q191:R191"/>
    <mergeCell ref="S191:T191"/>
    <mergeCell ref="B192:P192"/>
    <mergeCell ref="Q192:R192"/>
    <mergeCell ref="S192:T192"/>
    <mergeCell ref="B193:P193"/>
    <mergeCell ref="Q193:R193"/>
    <mergeCell ref="S193:T193"/>
    <mergeCell ref="B194:P194"/>
    <mergeCell ref="Q194:R194"/>
    <mergeCell ref="S194:T194"/>
    <mergeCell ref="B195:P195"/>
    <mergeCell ref="Q195:R195"/>
    <mergeCell ref="S195:T195"/>
    <mergeCell ref="B196:P196"/>
    <mergeCell ref="Q196:R196"/>
    <mergeCell ref="S196:T196"/>
    <mergeCell ref="Q178:R178"/>
    <mergeCell ref="S178:T178"/>
    <mergeCell ref="B179:P179"/>
    <mergeCell ref="Q179:R179"/>
    <mergeCell ref="S179:T179"/>
    <mergeCell ref="B180:P180"/>
    <mergeCell ref="Q180:R180"/>
    <mergeCell ref="S180:T180"/>
    <mergeCell ref="B181:P181"/>
    <mergeCell ref="Q181:R181"/>
    <mergeCell ref="S181:T181"/>
    <mergeCell ref="B182:P182"/>
    <mergeCell ref="Q182:R182"/>
    <mergeCell ref="S182:T182"/>
    <mergeCell ref="B183:P183"/>
    <mergeCell ref="Q183:R183"/>
    <mergeCell ref="S183:T183"/>
    <mergeCell ref="S165:T165"/>
    <mergeCell ref="B166:P166"/>
    <mergeCell ref="Q166:R166"/>
    <mergeCell ref="S166:T166"/>
    <mergeCell ref="B167:P167"/>
    <mergeCell ref="Q167:R167"/>
    <mergeCell ref="S167:T167"/>
    <mergeCell ref="B168:P168"/>
    <mergeCell ref="Q168:R168"/>
    <mergeCell ref="S168:T168"/>
    <mergeCell ref="B169:P169"/>
    <mergeCell ref="Q169:R169"/>
    <mergeCell ref="S169:T169"/>
    <mergeCell ref="B170:P170"/>
    <mergeCell ref="Q170:R170"/>
    <mergeCell ref="S170:T170"/>
    <mergeCell ref="B171:P171"/>
    <mergeCell ref="Q171:R171"/>
    <mergeCell ref="S171:T171"/>
    <mergeCell ref="B165:P165"/>
    <mergeCell ref="Q165:R165"/>
    <mergeCell ref="Q154:R154"/>
    <mergeCell ref="S154:T154"/>
    <mergeCell ref="B155:P155"/>
    <mergeCell ref="Q155:R155"/>
    <mergeCell ref="S155:T155"/>
    <mergeCell ref="B156:P156"/>
    <mergeCell ref="Q156:R156"/>
    <mergeCell ref="S156:T156"/>
    <mergeCell ref="B157:P157"/>
    <mergeCell ref="Q157:R157"/>
    <mergeCell ref="S157:T157"/>
    <mergeCell ref="B158:P158"/>
    <mergeCell ref="Q158:R158"/>
    <mergeCell ref="S158:T158"/>
    <mergeCell ref="B159:P159"/>
    <mergeCell ref="Q159:R159"/>
    <mergeCell ref="S159:T159"/>
    <mergeCell ref="S139:T139"/>
    <mergeCell ref="Q139:R139"/>
    <mergeCell ref="B139:P139"/>
    <mergeCell ref="B140:P140"/>
    <mergeCell ref="Q140:R140"/>
    <mergeCell ref="S140:T140"/>
    <mergeCell ref="B141:P141"/>
    <mergeCell ref="Q141:R141"/>
    <mergeCell ref="S141:T141"/>
    <mergeCell ref="B142:P142"/>
    <mergeCell ref="Q142:R142"/>
    <mergeCell ref="S142:T142"/>
    <mergeCell ref="B143:P143"/>
    <mergeCell ref="Q143:R143"/>
    <mergeCell ref="S143:T143"/>
    <mergeCell ref="B144:P144"/>
    <mergeCell ref="Q144:R144"/>
    <mergeCell ref="S144:T144"/>
    <mergeCell ref="B222:P222"/>
    <mergeCell ref="Q222:R222"/>
    <mergeCell ref="S222:T222"/>
    <mergeCell ref="B223:P223"/>
    <mergeCell ref="Q223:R223"/>
    <mergeCell ref="S223:T223"/>
    <mergeCell ref="B224:P224"/>
    <mergeCell ref="Q224:R224"/>
    <mergeCell ref="S224:T224"/>
    <mergeCell ref="B225:P225"/>
    <mergeCell ref="Q225:R225"/>
    <mergeCell ref="S225:T225"/>
    <mergeCell ref="B226:P226"/>
    <mergeCell ref="Q226:R226"/>
    <mergeCell ref="S226:T226"/>
    <mergeCell ref="B210:P210"/>
    <mergeCell ref="Q210:R210"/>
    <mergeCell ref="S210:T210"/>
    <mergeCell ref="B211:P211"/>
    <mergeCell ref="Q211:R211"/>
    <mergeCell ref="S211:T211"/>
    <mergeCell ref="B212:P212"/>
    <mergeCell ref="Q212:R212"/>
    <mergeCell ref="S212:T212"/>
    <mergeCell ref="B213:P213"/>
    <mergeCell ref="Q213:R213"/>
    <mergeCell ref="S213:T213"/>
    <mergeCell ref="B214:P214"/>
    <mergeCell ref="Q214:R214"/>
    <mergeCell ref="S214:T214"/>
    <mergeCell ref="B215:P215"/>
    <mergeCell ref="Q215:R215"/>
    <mergeCell ref="Q198:R198"/>
    <mergeCell ref="S198:T198"/>
    <mergeCell ref="B199:P199"/>
    <mergeCell ref="Q199:R199"/>
    <mergeCell ref="S199:T199"/>
    <mergeCell ref="B200:P200"/>
    <mergeCell ref="Q200:R200"/>
    <mergeCell ref="S200:T200"/>
    <mergeCell ref="B201:P201"/>
    <mergeCell ref="Q201:R201"/>
    <mergeCell ref="S201:T201"/>
    <mergeCell ref="B202:P202"/>
    <mergeCell ref="Q202:R202"/>
    <mergeCell ref="S202:T202"/>
    <mergeCell ref="B197:P197"/>
    <mergeCell ref="Q197:R197"/>
    <mergeCell ref="S197:T197"/>
    <mergeCell ref="S184:T184"/>
    <mergeCell ref="B187:P187"/>
    <mergeCell ref="Q187:R187"/>
    <mergeCell ref="S187:T187"/>
    <mergeCell ref="B188:P188"/>
    <mergeCell ref="Q188:R188"/>
    <mergeCell ref="S188:T188"/>
    <mergeCell ref="B189:P189"/>
    <mergeCell ref="Q189:R189"/>
    <mergeCell ref="S189:T189"/>
    <mergeCell ref="B190:P190"/>
    <mergeCell ref="Q190:R190"/>
    <mergeCell ref="B172:P172"/>
    <mergeCell ref="Q172:R172"/>
    <mergeCell ref="S172:T172"/>
    <mergeCell ref="B173:P173"/>
    <mergeCell ref="Q173:R173"/>
    <mergeCell ref="S173:T173"/>
    <mergeCell ref="B174:P174"/>
    <mergeCell ref="Q174:R174"/>
    <mergeCell ref="S174:T174"/>
    <mergeCell ref="B175:P175"/>
    <mergeCell ref="Q175:R175"/>
    <mergeCell ref="S175:T175"/>
    <mergeCell ref="B176:P176"/>
    <mergeCell ref="Q176:R176"/>
    <mergeCell ref="S176:T176"/>
    <mergeCell ref="B177:P177"/>
    <mergeCell ref="Q177:R177"/>
    <mergeCell ref="B186:P186"/>
    <mergeCell ref="S177:T177"/>
    <mergeCell ref="B178:P178"/>
    <mergeCell ref="S160:T160"/>
    <mergeCell ref="B161:P161"/>
    <mergeCell ref="Q161:R161"/>
    <mergeCell ref="S161:T161"/>
    <mergeCell ref="B162:P162"/>
    <mergeCell ref="Q162:R162"/>
    <mergeCell ref="S162:T162"/>
    <mergeCell ref="B163:P163"/>
    <mergeCell ref="Q163:R163"/>
    <mergeCell ref="S163:T163"/>
    <mergeCell ref="B164:P164"/>
    <mergeCell ref="Q164:R164"/>
    <mergeCell ref="S164:T164"/>
    <mergeCell ref="B148:P148"/>
    <mergeCell ref="Q148:R148"/>
    <mergeCell ref="S148:T148"/>
    <mergeCell ref="B149:P149"/>
    <mergeCell ref="Q149:R149"/>
    <mergeCell ref="S149:T149"/>
    <mergeCell ref="B150:P150"/>
    <mergeCell ref="Q150:R150"/>
    <mergeCell ref="S150:T150"/>
    <mergeCell ref="B151:P151"/>
    <mergeCell ref="Q151:R151"/>
    <mergeCell ref="S151:T151"/>
    <mergeCell ref="B152:P152"/>
    <mergeCell ref="Q152:R152"/>
    <mergeCell ref="S152:T152"/>
    <mergeCell ref="B153:P153"/>
    <mergeCell ref="Q153:R153"/>
    <mergeCell ref="S153:T153"/>
    <mergeCell ref="B154:P154"/>
    <mergeCell ref="S145:T145"/>
    <mergeCell ref="B146:P146"/>
    <mergeCell ref="Q146:R146"/>
    <mergeCell ref="S146:T146"/>
    <mergeCell ref="B147:P147"/>
    <mergeCell ref="Q147:R147"/>
    <mergeCell ref="S147:T147"/>
    <mergeCell ref="B666:M666"/>
    <mergeCell ref="N666:P666"/>
    <mergeCell ref="Q666:R666"/>
    <mergeCell ref="S666:T666"/>
    <mergeCell ref="B667:M667"/>
    <mergeCell ref="N667:P667"/>
    <mergeCell ref="Q667:R667"/>
    <mergeCell ref="S667:T667"/>
    <mergeCell ref="B658:M658"/>
    <mergeCell ref="N658:P658"/>
    <mergeCell ref="Q658:R658"/>
    <mergeCell ref="S658:T658"/>
    <mergeCell ref="B659:M659"/>
    <mergeCell ref="N659:P659"/>
    <mergeCell ref="Q659:R659"/>
    <mergeCell ref="S659:T659"/>
    <mergeCell ref="B660:M660"/>
    <mergeCell ref="N660:P660"/>
    <mergeCell ref="Q660:R660"/>
    <mergeCell ref="S660:T660"/>
    <mergeCell ref="B661:M661"/>
    <mergeCell ref="N661:P661"/>
    <mergeCell ref="B656:M656"/>
    <mergeCell ref="B160:P160"/>
    <mergeCell ref="Q160:R160"/>
    <mergeCell ref="N656:P656"/>
    <mergeCell ref="Q656:R656"/>
    <mergeCell ref="S656:T656"/>
    <mergeCell ref="B657:M657"/>
    <mergeCell ref="N657:P657"/>
    <mergeCell ref="Q657:R657"/>
    <mergeCell ref="S657:T657"/>
    <mergeCell ref="B648:M648"/>
    <mergeCell ref="N648:P648"/>
    <mergeCell ref="Q648:R648"/>
    <mergeCell ref="S648:T648"/>
    <mergeCell ref="B649:M649"/>
    <mergeCell ref="N649:P649"/>
    <mergeCell ref="Q649:R649"/>
    <mergeCell ref="S649:T649"/>
    <mergeCell ref="B650:M650"/>
    <mergeCell ref="N650:P650"/>
    <mergeCell ref="Q650:R650"/>
    <mergeCell ref="S650:T650"/>
    <mergeCell ref="B651:M651"/>
    <mergeCell ref="N651:P651"/>
    <mergeCell ref="Q651:R651"/>
    <mergeCell ref="S651:T651"/>
    <mergeCell ref="B652:M652"/>
    <mergeCell ref="N652:P652"/>
    <mergeCell ref="Q652:R652"/>
    <mergeCell ref="S652:T652"/>
    <mergeCell ref="B653:M653"/>
    <mergeCell ref="N653:P653"/>
    <mergeCell ref="Q653:R653"/>
    <mergeCell ref="S653:T653"/>
    <mergeCell ref="B654:M654"/>
    <mergeCell ref="B646:M646"/>
    <mergeCell ref="N646:P646"/>
    <mergeCell ref="Q646:R646"/>
    <mergeCell ref="S646:T646"/>
    <mergeCell ref="B647:M647"/>
    <mergeCell ref="N647:P647"/>
    <mergeCell ref="Q647:R647"/>
    <mergeCell ref="S647:T647"/>
    <mergeCell ref="B638:M638"/>
    <mergeCell ref="N638:P638"/>
    <mergeCell ref="Q638:R638"/>
    <mergeCell ref="S638:T638"/>
    <mergeCell ref="B639:M639"/>
    <mergeCell ref="N639:P639"/>
    <mergeCell ref="Q639:R639"/>
    <mergeCell ref="S639:T639"/>
    <mergeCell ref="B640:M640"/>
    <mergeCell ref="N640:P640"/>
    <mergeCell ref="Q640:R640"/>
    <mergeCell ref="S640:T640"/>
    <mergeCell ref="B641:M641"/>
    <mergeCell ref="N641:P641"/>
    <mergeCell ref="Q641:R641"/>
    <mergeCell ref="B644:M644"/>
    <mergeCell ref="N644:P644"/>
    <mergeCell ref="Q644:R644"/>
    <mergeCell ref="S644:T644"/>
    <mergeCell ref="B645:M645"/>
    <mergeCell ref="N645:P645"/>
    <mergeCell ref="Q645:R645"/>
    <mergeCell ref="S645:T645"/>
    <mergeCell ref="B636:M636"/>
    <mergeCell ref="N636:P636"/>
    <mergeCell ref="Q636:R636"/>
    <mergeCell ref="S636:T636"/>
    <mergeCell ref="B637:M637"/>
    <mergeCell ref="N637:P637"/>
    <mergeCell ref="Q637:R637"/>
    <mergeCell ref="S637:T637"/>
    <mergeCell ref="B628:M628"/>
    <mergeCell ref="N628:P628"/>
    <mergeCell ref="Q628:R628"/>
    <mergeCell ref="S628:T628"/>
    <mergeCell ref="B629:M629"/>
    <mergeCell ref="N629:P629"/>
    <mergeCell ref="Q629:R629"/>
    <mergeCell ref="S629:T629"/>
    <mergeCell ref="B630:M630"/>
    <mergeCell ref="N630:P630"/>
    <mergeCell ref="Q630:R630"/>
    <mergeCell ref="S630:T630"/>
    <mergeCell ref="B631:M631"/>
    <mergeCell ref="N631:P631"/>
    <mergeCell ref="Q631:R631"/>
    <mergeCell ref="S631:T631"/>
    <mergeCell ref="B632:M632"/>
    <mergeCell ref="N632:P632"/>
    <mergeCell ref="Q632:R632"/>
    <mergeCell ref="S632:T632"/>
    <mergeCell ref="B633:M633"/>
    <mergeCell ref="N633:P633"/>
    <mergeCell ref="Q633:R633"/>
    <mergeCell ref="S633:T633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N102"/>
    <mergeCell ref="O102:O103"/>
    <mergeCell ref="P102:P103"/>
    <mergeCell ref="Q102:Q103"/>
    <mergeCell ref="R102:R103"/>
    <mergeCell ref="S102:S103"/>
    <mergeCell ref="T102:T103"/>
    <mergeCell ref="B767:P767"/>
    <mergeCell ref="B789:Q789"/>
    <mergeCell ref="B811:Q811"/>
    <mergeCell ref="Q7:T7"/>
    <mergeCell ref="A765:B765"/>
    <mergeCell ref="C765:O765"/>
    <mergeCell ref="P765:Q765"/>
    <mergeCell ref="A763:B763"/>
    <mergeCell ref="C763:O763"/>
    <mergeCell ref="P763:Q763"/>
    <mergeCell ref="A764:B764"/>
    <mergeCell ref="C764:O764"/>
    <mergeCell ref="P764:Q764"/>
    <mergeCell ref="A761:B761"/>
    <mergeCell ref="C761:O761"/>
    <mergeCell ref="P761:Q761"/>
    <mergeCell ref="A762:B762"/>
    <mergeCell ref="C762:O762"/>
    <mergeCell ref="P762:Q762"/>
    <mergeCell ref="A759:B759"/>
    <mergeCell ref="C759:O759"/>
    <mergeCell ref="P759:Q759"/>
    <mergeCell ref="A760:B760"/>
    <mergeCell ref="C760:O760"/>
    <mergeCell ref="P760:Q760"/>
    <mergeCell ref="A757:B757"/>
    <mergeCell ref="C757:O757"/>
    <mergeCell ref="P757:Q757"/>
    <mergeCell ref="A758:B758"/>
    <mergeCell ref="C758:O758"/>
    <mergeCell ref="P758:Q758"/>
    <mergeCell ref="A755:B755"/>
    <mergeCell ref="C755:O755"/>
    <mergeCell ref="P755:Q755"/>
    <mergeCell ref="A756:B756"/>
    <mergeCell ref="C756:O756"/>
    <mergeCell ref="P756:Q756"/>
    <mergeCell ref="A753:B753"/>
    <mergeCell ref="C753:O753"/>
    <mergeCell ref="P753:Q753"/>
    <mergeCell ref="A754:B754"/>
    <mergeCell ref="C754:O754"/>
    <mergeCell ref="P754:Q754"/>
    <mergeCell ref="A751:B751"/>
    <mergeCell ref="C751:O751"/>
    <mergeCell ref="P751:Q751"/>
    <mergeCell ref="A752:B752"/>
    <mergeCell ref="C752:O752"/>
    <mergeCell ref="P752:Q752"/>
    <mergeCell ref="A749:B749"/>
    <mergeCell ref="C749:O749"/>
    <mergeCell ref="P749:Q749"/>
    <mergeCell ref="A750:B750"/>
    <mergeCell ref="C750:O750"/>
    <mergeCell ref="P750:Q750"/>
    <mergeCell ref="A747:B747"/>
    <mergeCell ref="C747:O747"/>
    <mergeCell ref="P747:Q747"/>
    <mergeCell ref="A748:B748"/>
    <mergeCell ref="C748:O748"/>
    <mergeCell ref="P748:Q748"/>
    <mergeCell ref="A745:B745"/>
    <mergeCell ref="C745:O745"/>
    <mergeCell ref="P745:Q745"/>
    <mergeCell ref="A746:B746"/>
    <mergeCell ref="C746:O746"/>
    <mergeCell ref="P746:Q746"/>
    <mergeCell ref="A743:B743"/>
    <mergeCell ref="C743:O743"/>
    <mergeCell ref="P743:Q743"/>
    <mergeCell ref="A744:B744"/>
    <mergeCell ref="C744:O744"/>
    <mergeCell ref="P744:Q744"/>
    <mergeCell ref="A741:B741"/>
    <mergeCell ref="C741:O741"/>
    <mergeCell ref="P741:Q741"/>
    <mergeCell ref="A742:B742"/>
    <mergeCell ref="C742:O742"/>
    <mergeCell ref="P742:Q742"/>
    <mergeCell ref="A739:B739"/>
    <mergeCell ref="C739:O739"/>
    <mergeCell ref="P739:Q739"/>
    <mergeCell ref="A740:B740"/>
    <mergeCell ref="C740:O740"/>
    <mergeCell ref="P740:Q740"/>
    <mergeCell ref="A737:B737"/>
    <mergeCell ref="C737:O737"/>
    <mergeCell ref="P737:Q737"/>
    <mergeCell ref="A738:B738"/>
    <mergeCell ref="C738:O738"/>
    <mergeCell ref="P738:Q738"/>
    <mergeCell ref="A735:B735"/>
    <mergeCell ref="C735:O735"/>
    <mergeCell ref="P735:Q735"/>
    <mergeCell ref="A736:B736"/>
    <mergeCell ref="C736:O736"/>
    <mergeCell ref="P736:Q736"/>
    <mergeCell ref="A733:B733"/>
    <mergeCell ref="C733:O733"/>
    <mergeCell ref="P733:Q733"/>
    <mergeCell ref="A734:B734"/>
    <mergeCell ref="C734:O734"/>
    <mergeCell ref="P734:Q734"/>
    <mergeCell ref="A731:B731"/>
    <mergeCell ref="C731:O731"/>
    <mergeCell ref="P731:Q731"/>
    <mergeCell ref="A732:B732"/>
    <mergeCell ref="C732:O732"/>
    <mergeCell ref="P732:Q732"/>
    <mergeCell ref="A729:B729"/>
    <mergeCell ref="C729:O729"/>
    <mergeCell ref="P729:Q729"/>
    <mergeCell ref="A730:B730"/>
    <mergeCell ref="C730:O730"/>
    <mergeCell ref="P730:Q730"/>
    <mergeCell ref="A727:B727"/>
    <mergeCell ref="C727:O727"/>
    <mergeCell ref="P727:Q727"/>
    <mergeCell ref="A728:B728"/>
    <mergeCell ref="C728:O728"/>
    <mergeCell ref="P728:Q728"/>
    <mergeCell ref="A725:B725"/>
    <mergeCell ref="C725:O725"/>
    <mergeCell ref="P725:Q725"/>
    <mergeCell ref="A726:B726"/>
    <mergeCell ref="C726:O726"/>
    <mergeCell ref="P726:Q726"/>
    <mergeCell ref="A723:B723"/>
    <mergeCell ref="C723:O723"/>
    <mergeCell ref="P723:Q723"/>
    <mergeCell ref="A724:B724"/>
    <mergeCell ref="C724:O724"/>
    <mergeCell ref="P724:Q724"/>
    <mergeCell ref="A721:B721"/>
    <mergeCell ref="C721:O721"/>
    <mergeCell ref="P721:Q721"/>
    <mergeCell ref="A722:B722"/>
    <mergeCell ref="C722:O722"/>
    <mergeCell ref="P722:Q722"/>
    <mergeCell ref="A720:B720"/>
    <mergeCell ref="P719:Q719"/>
    <mergeCell ref="P720:Q720"/>
    <mergeCell ref="C719:O719"/>
    <mergeCell ref="C720:O720"/>
    <mergeCell ref="A716:B716"/>
    <mergeCell ref="A719:B719"/>
    <mergeCell ref="B718:P718"/>
    <mergeCell ref="A714:B714"/>
    <mergeCell ref="A715:B715"/>
    <mergeCell ref="A717:B717"/>
    <mergeCell ref="C717:I717"/>
    <mergeCell ref="J717:R717"/>
    <mergeCell ref="A712:B712"/>
    <mergeCell ref="A713:B713"/>
    <mergeCell ref="A710:B710"/>
    <mergeCell ref="A711:B711"/>
    <mergeCell ref="A708:B708"/>
    <mergeCell ref="A709:B709"/>
    <mergeCell ref="C710:I710"/>
    <mergeCell ref="J710:R710"/>
    <mergeCell ref="A706:B706"/>
    <mergeCell ref="A707:B707"/>
    <mergeCell ref="A704:B704"/>
    <mergeCell ref="A705:B705"/>
    <mergeCell ref="A702:B702"/>
    <mergeCell ref="A703:B703"/>
    <mergeCell ref="C703:I703"/>
    <mergeCell ref="J703:R703"/>
    <mergeCell ref="A700:B700"/>
    <mergeCell ref="A701:B701"/>
    <mergeCell ref="A698:B698"/>
    <mergeCell ref="A699:B699"/>
    <mergeCell ref="A696:B696"/>
    <mergeCell ref="A697:B697"/>
    <mergeCell ref="C696:I696"/>
    <mergeCell ref="J696:R696"/>
    <mergeCell ref="J705:R705"/>
    <mergeCell ref="A694:B694"/>
    <mergeCell ref="A695:B695"/>
    <mergeCell ref="A692:B692"/>
    <mergeCell ref="A693:B693"/>
    <mergeCell ref="A690:B690"/>
    <mergeCell ref="A691:B691"/>
    <mergeCell ref="A688:B688"/>
    <mergeCell ref="A689:B689"/>
    <mergeCell ref="A686:B686"/>
    <mergeCell ref="A687:B687"/>
    <mergeCell ref="A684:B684"/>
    <mergeCell ref="A685:B685"/>
    <mergeCell ref="C689:I689"/>
    <mergeCell ref="J689:R689"/>
    <mergeCell ref="A682:B682"/>
    <mergeCell ref="A683:B683"/>
    <mergeCell ref="A680:B680"/>
    <mergeCell ref="A681:B681"/>
    <mergeCell ref="C686:I686"/>
    <mergeCell ref="J686:R686"/>
    <mergeCell ref="C693:I693"/>
    <mergeCell ref="J693:R693"/>
    <mergeCell ref="A678:B678"/>
    <mergeCell ref="A679:B679"/>
    <mergeCell ref="C682:I682"/>
    <mergeCell ref="J682:R682"/>
    <mergeCell ref="A676:B676"/>
    <mergeCell ref="A677:B677"/>
    <mergeCell ref="A674:B674"/>
    <mergeCell ref="A675:B675"/>
    <mergeCell ref="A672:B672"/>
    <mergeCell ref="A673:B673"/>
    <mergeCell ref="C675:I675"/>
    <mergeCell ref="J675:R675"/>
    <mergeCell ref="B669:Q669"/>
    <mergeCell ref="S670:T670"/>
    <mergeCell ref="A670:B670"/>
    <mergeCell ref="A671:B671"/>
    <mergeCell ref="Q661:R661"/>
    <mergeCell ref="B665:M665"/>
    <mergeCell ref="N665:P665"/>
    <mergeCell ref="Q665:R665"/>
    <mergeCell ref="S665:T665"/>
    <mergeCell ref="B668:M668"/>
    <mergeCell ref="N668:P668"/>
    <mergeCell ref="Q668:R668"/>
    <mergeCell ref="S668:T668"/>
    <mergeCell ref="J670:R670"/>
    <mergeCell ref="C670:I670"/>
    <mergeCell ref="S671:T671"/>
    <mergeCell ref="J671:R671"/>
    <mergeCell ref="C671:I671"/>
    <mergeCell ref="C672:I672"/>
    <mergeCell ref="J672:R672"/>
    <mergeCell ref="B622:P622"/>
    <mergeCell ref="B574:Q574"/>
    <mergeCell ref="B525:Q525"/>
    <mergeCell ref="K512:N512"/>
    <mergeCell ref="O512:P512"/>
    <mergeCell ref="Q512:R512"/>
    <mergeCell ref="K517:N517"/>
    <mergeCell ref="O517:P517"/>
    <mergeCell ref="Q517:R517"/>
    <mergeCell ref="K502:N502"/>
    <mergeCell ref="O502:P502"/>
    <mergeCell ref="Q502:R502"/>
    <mergeCell ref="K507:N507"/>
    <mergeCell ref="O507:P507"/>
    <mergeCell ref="Q507:R507"/>
    <mergeCell ref="K492:N492"/>
    <mergeCell ref="O492:P492"/>
    <mergeCell ref="Q492:R492"/>
    <mergeCell ref="K497:N497"/>
    <mergeCell ref="O497:P497"/>
    <mergeCell ref="Q497:R497"/>
    <mergeCell ref="B492:J492"/>
    <mergeCell ref="B497:J497"/>
    <mergeCell ref="B502:J502"/>
    <mergeCell ref="B507:J507"/>
    <mergeCell ref="B512:J512"/>
    <mergeCell ref="B517:J517"/>
    <mergeCell ref="B522:J522"/>
    <mergeCell ref="K522:N522"/>
    <mergeCell ref="O522:P522"/>
    <mergeCell ref="Q522:R522"/>
    <mergeCell ref="B532:J532"/>
    <mergeCell ref="K460:N460"/>
    <mergeCell ref="O460:P460"/>
    <mergeCell ref="Q460:R460"/>
    <mergeCell ref="K465:N465"/>
    <mergeCell ref="O465:P465"/>
    <mergeCell ref="Q465:R465"/>
    <mergeCell ref="K450:N450"/>
    <mergeCell ref="O450:P450"/>
    <mergeCell ref="Q450:R450"/>
    <mergeCell ref="K455:N455"/>
    <mergeCell ref="O455:P455"/>
    <mergeCell ref="Q455:R455"/>
    <mergeCell ref="K445:N445"/>
    <mergeCell ref="O445:P445"/>
    <mergeCell ref="Q445:R445"/>
    <mergeCell ref="B428:P428"/>
    <mergeCell ref="Q429:R429"/>
    <mergeCell ref="B465:J465"/>
    <mergeCell ref="B445:J445"/>
    <mergeCell ref="B450:J450"/>
    <mergeCell ref="B455:J455"/>
    <mergeCell ref="B460:J460"/>
    <mergeCell ref="K429:N429"/>
    <mergeCell ref="B429:J429"/>
    <mergeCell ref="Q430:R430"/>
    <mergeCell ref="O430:P430"/>
    <mergeCell ref="K430:N430"/>
    <mergeCell ref="B430:J430"/>
    <mergeCell ref="B436:J436"/>
    <mergeCell ref="K436:N436"/>
    <mergeCell ref="O436:P436"/>
    <mergeCell ref="Q436:R436"/>
    <mergeCell ref="S429:T429"/>
    <mergeCell ref="B431:J431"/>
    <mergeCell ref="K431:N431"/>
    <mergeCell ref="O431:P431"/>
    <mergeCell ref="Q431:R431"/>
    <mergeCell ref="S431:T431"/>
    <mergeCell ref="B432:J432"/>
    <mergeCell ref="K432:N432"/>
    <mergeCell ref="O432:P432"/>
    <mergeCell ref="Q432:R432"/>
    <mergeCell ref="S432:T432"/>
    <mergeCell ref="B433:J433"/>
    <mergeCell ref="K433:N433"/>
    <mergeCell ref="O433:P433"/>
    <mergeCell ref="B427:Q427"/>
    <mergeCell ref="B423:M423"/>
    <mergeCell ref="N423:P423"/>
    <mergeCell ref="Q423:R423"/>
    <mergeCell ref="O429:P429"/>
    <mergeCell ref="S423:T423"/>
    <mergeCell ref="B424:M424"/>
    <mergeCell ref="N424:P424"/>
    <mergeCell ref="Q424:R424"/>
    <mergeCell ref="S424:T424"/>
    <mergeCell ref="B425:M425"/>
    <mergeCell ref="N425:P425"/>
    <mergeCell ref="Q425:R425"/>
    <mergeCell ref="S425:T425"/>
    <mergeCell ref="S430:T430"/>
    <mergeCell ref="B73:H73"/>
    <mergeCell ref="C68:H68"/>
    <mergeCell ref="C69:H69"/>
    <mergeCell ref="C70:H70"/>
    <mergeCell ref="C71:H71"/>
    <mergeCell ref="C72:H72"/>
    <mergeCell ref="B75:P75"/>
    <mergeCell ref="B76:D76"/>
    <mergeCell ref="L101:M101"/>
    <mergeCell ref="N101:P101"/>
    <mergeCell ref="B281:Q281"/>
    <mergeCell ref="B282:P282"/>
    <mergeCell ref="B283:M283"/>
    <mergeCell ref="N283:P283"/>
    <mergeCell ref="Q283:R283"/>
    <mergeCell ref="B276:M276"/>
    <mergeCell ref="N276:P276"/>
    <mergeCell ref="Q276:R276"/>
    <mergeCell ref="B271:M271"/>
    <mergeCell ref="N271:P271"/>
    <mergeCell ref="Q271:R271"/>
    <mergeCell ref="B266:M266"/>
    <mergeCell ref="N266:P266"/>
    <mergeCell ref="Q266:R266"/>
    <mergeCell ref="B261:M261"/>
    <mergeCell ref="N261:P261"/>
    <mergeCell ref="Q261:R261"/>
    <mergeCell ref="B145:P145"/>
    <mergeCell ref="Q145:R145"/>
    <mergeCell ref="B184:P184"/>
    <mergeCell ref="Q184:R184"/>
    <mergeCell ref="B198:P198"/>
    <mergeCell ref="B138:P138"/>
    <mergeCell ref="J27:P28"/>
    <mergeCell ref="A50:P50"/>
    <mergeCell ref="Q9:R9"/>
    <mergeCell ref="A20:P20"/>
    <mergeCell ref="B21:P21"/>
    <mergeCell ref="B22:P22"/>
    <mergeCell ref="B24:P24"/>
    <mergeCell ref="G54:P54"/>
    <mergeCell ref="G55:K55"/>
    <mergeCell ref="L55:P55"/>
    <mergeCell ref="H56:K56"/>
    <mergeCell ref="M56:P56"/>
    <mergeCell ref="G56:G63"/>
    <mergeCell ref="B66:P66"/>
    <mergeCell ref="B67:K67"/>
    <mergeCell ref="B185:Q185"/>
    <mergeCell ref="A109:A113"/>
    <mergeCell ref="A114:A117"/>
    <mergeCell ref="A118:B118"/>
    <mergeCell ref="B137:Q137"/>
    <mergeCell ref="O57:O63"/>
    <mergeCell ref="L56:L63"/>
    <mergeCell ref="P57:P63"/>
    <mergeCell ref="A104:A108"/>
    <mergeCell ref="K57:K63"/>
    <mergeCell ref="I57:I63"/>
    <mergeCell ref="J57:J63"/>
    <mergeCell ref="M57:M63"/>
    <mergeCell ref="N57:N63"/>
    <mergeCell ref="F54:F63"/>
    <mergeCell ref="H57:H63"/>
    <mergeCell ref="O567:P567"/>
    <mergeCell ref="Q567:R567"/>
    <mergeCell ref="B572:J572"/>
    <mergeCell ref="K572:N572"/>
    <mergeCell ref="O572:P572"/>
    <mergeCell ref="Q572:R572"/>
    <mergeCell ref="B577:J577"/>
    <mergeCell ref="K577:N577"/>
    <mergeCell ref="O577:P577"/>
    <mergeCell ref="Q577:R577"/>
    <mergeCell ref="B582:J582"/>
    <mergeCell ref="K582:N582"/>
    <mergeCell ref="O582:P582"/>
    <mergeCell ref="Q582:R582"/>
    <mergeCell ref="B587:J587"/>
    <mergeCell ref="K587:N587"/>
    <mergeCell ref="O587:P587"/>
    <mergeCell ref="Q587:R587"/>
    <mergeCell ref="B571:J571"/>
    <mergeCell ref="K571:N571"/>
    <mergeCell ref="O571:P571"/>
    <mergeCell ref="Q571:R571"/>
    <mergeCell ref="A770:Q770"/>
    <mergeCell ref="A771:Q771"/>
    <mergeCell ref="A772:Q772"/>
    <mergeCell ref="A773:Q773"/>
    <mergeCell ref="A774:Q774"/>
    <mergeCell ref="A775:Q775"/>
    <mergeCell ref="A776:Q776"/>
    <mergeCell ref="A777:Q777"/>
    <mergeCell ref="A778:Q778"/>
    <mergeCell ref="A779:Q779"/>
    <mergeCell ref="A780:Q780"/>
    <mergeCell ref="A781:Q781"/>
    <mergeCell ref="A782:Q782"/>
    <mergeCell ref="A783:Q783"/>
    <mergeCell ref="A784:Q784"/>
    <mergeCell ref="A785:Q785"/>
    <mergeCell ref="A786:Q786"/>
    <mergeCell ref="A810:Q810"/>
    <mergeCell ref="A787:Q787"/>
    <mergeCell ref="A794:Q794"/>
    <mergeCell ref="A795:Q795"/>
    <mergeCell ref="A796:Q796"/>
    <mergeCell ref="A797:Q797"/>
    <mergeCell ref="A798:Q798"/>
    <mergeCell ref="A799:Q799"/>
    <mergeCell ref="A800:Q800"/>
    <mergeCell ref="A801:Q801"/>
    <mergeCell ref="A802:Q802"/>
    <mergeCell ref="A803:Q803"/>
    <mergeCell ref="A804:Q804"/>
    <mergeCell ref="A805:Q805"/>
    <mergeCell ref="A806:Q806"/>
    <mergeCell ref="A807:Q807"/>
    <mergeCell ref="A808:Q808"/>
    <mergeCell ref="A809:Q809"/>
  </mergeCells>
  <printOptions horizontalCentered="1"/>
  <pageMargins left="0.59055118110236227" right="0.19685039370078741" top="0.39370078740157483" bottom="0.59055118110236227" header="0.11811023622047245" footer="0.11811023622047245"/>
  <pageSetup paperSize="9" orientation="portrait" r:id="rId1"/>
  <rowBreaks count="10" manualBreakCount="10">
    <brk id="136" max="16383" man="1"/>
    <brk id="232" max="16383" man="1"/>
    <brk id="280" max="16383" man="1"/>
    <brk id="328" max="16383" man="1"/>
    <brk id="377" max="16383" man="1"/>
    <brk id="426" max="16383" man="1"/>
    <brk id="524" max="16383" man="1"/>
    <brk id="573" max="16383" man="1"/>
    <brk id="621" max="16383" man="1"/>
    <brk id="7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SNU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kss</cp:lastModifiedBy>
  <cp:lastPrinted>2018-12-16T12:51:40Z</cp:lastPrinted>
  <dcterms:created xsi:type="dcterms:W3CDTF">2018-10-09T08:03:05Z</dcterms:created>
  <dcterms:modified xsi:type="dcterms:W3CDTF">2019-07-10T08:00:41Z</dcterms:modified>
</cp:coreProperties>
</file>